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22" i="6" l="1"/>
  <c r="IT23" i="6" s="1"/>
  <c r="IS22" i="6"/>
  <c r="IS23" i="6" s="1"/>
  <c r="IR22" i="6"/>
  <c r="IR23" i="6" s="1"/>
  <c r="IQ22" i="6"/>
  <c r="IQ23" i="6" s="1"/>
  <c r="IP22" i="6"/>
  <c r="IP23" i="6" s="1"/>
  <c r="IO22" i="6"/>
  <c r="IO23" i="6" s="1"/>
  <c r="IN22" i="6"/>
  <c r="IN23" i="6" s="1"/>
  <c r="IM22" i="6"/>
  <c r="IM23" i="6" s="1"/>
  <c r="IL22" i="6"/>
  <c r="IL23" i="6" s="1"/>
  <c r="IK22" i="6"/>
  <c r="IK23" i="6" s="1"/>
  <c r="IJ22" i="6"/>
  <c r="IJ23" i="6" s="1"/>
  <c r="II22" i="6"/>
  <c r="II23" i="6" s="1"/>
  <c r="IH22" i="6"/>
  <c r="IH23" i="6" s="1"/>
  <c r="IG22" i="6"/>
  <c r="IG23" i="6" s="1"/>
  <c r="IF22" i="6"/>
  <c r="IF23" i="6" s="1"/>
  <c r="IE22" i="6"/>
  <c r="IE23" i="6" s="1"/>
  <c r="ID22" i="6"/>
  <c r="ID23" i="6" s="1"/>
  <c r="IC22" i="6"/>
  <c r="IC23" i="6" s="1"/>
  <c r="IB22" i="6"/>
  <c r="IB23" i="6" s="1"/>
  <c r="IA22" i="6"/>
  <c r="IA23" i="6" s="1"/>
  <c r="HZ22" i="6"/>
  <c r="HZ23" i="6" s="1"/>
  <c r="HY22" i="6"/>
  <c r="HY23" i="6" s="1"/>
  <c r="HX22" i="6"/>
  <c r="HX23" i="6" s="1"/>
  <c r="HW22" i="6"/>
  <c r="HW23" i="6" s="1"/>
  <c r="HV22" i="6"/>
  <c r="HV23" i="6" s="1"/>
  <c r="HU22" i="6"/>
  <c r="HU23" i="6" s="1"/>
  <c r="HT22" i="6"/>
  <c r="HT23" i="6" s="1"/>
  <c r="HS22" i="6"/>
  <c r="HS23" i="6" s="1"/>
  <c r="HR22" i="6"/>
  <c r="HR23" i="6" s="1"/>
  <c r="HQ22" i="6"/>
  <c r="HQ23" i="6" s="1"/>
  <c r="HP22" i="6"/>
  <c r="HP23" i="6" s="1"/>
  <c r="HO22" i="6"/>
  <c r="HO23" i="6" s="1"/>
  <c r="HN22" i="6"/>
  <c r="HN23" i="6" s="1"/>
  <c r="HM22" i="6"/>
  <c r="HM23" i="6" s="1"/>
  <c r="HL22" i="6"/>
  <c r="HL23" i="6" s="1"/>
  <c r="HK22" i="6"/>
  <c r="HK23" i="6" s="1"/>
  <c r="HJ22" i="6"/>
  <c r="HJ23" i="6" s="1"/>
  <c r="HI22" i="6"/>
  <c r="HI23" i="6" s="1"/>
  <c r="HH22" i="6"/>
  <c r="HH23" i="6" s="1"/>
  <c r="HG22" i="6"/>
  <c r="HG23" i="6" s="1"/>
  <c r="HF22" i="6"/>
  <c r="HF23" i="6" s="1"/>
  <c r="HE22" i="6"/>
  <c r="HE23" i="6" s="1"/>
  <c r="HD22" i="6"/>
  <c r="HD23" i="6" s="1"/>
  <c r="HC22" i="6"/>
  <c r="HC23" i="6" s="1"/>
  <c r="HB22" i="6"/>
  <c r="HB23" i="6" s="1"/>
  <c r="HA22" i="6"/>
  <c r="HA23" i="6" s="1"/>
  <c r="GZ22" i="6"/>
  <c r="GZ23" i="6" s="1"/>
  <c r="GY22" i="6"/>
  <c r="GY23" i="6" s="1"/>
  <c r="GX22" i="6"/>
  <c r="GX23" i="6" s="1"/>
  <c r="GW22" i="6"/>
  <c r="GW23" i="6" s="1"/>
  <c r="GV22" i="6"/>
  <c r="GV23" i="6" s="1"/>
  <c r="GU22" i="6"/>
  <c r="GU23" i="6" s="1"/>
  <c r="GT22" i="6"/>
  <c r="GT23" i="6" s="1"/>
  <c r="GS22" i="6"/>
  <c r="GS23" i="6" s="1"/>
  <c r="GR22" i="6"/>
  <c r="GR23" i="6" s="1"/>
  <c r="GQ22" i="6"/>
  <c r="GQ23" i="6" s="1"/>
  <c r="GP22" i="6"/>
  <c r="GP23" i="6" s="1"/>
  <c r="GO22" i="6"/>
  <c r="GO23" i="6" s="1"/>
  <c r="GN22" i="6"/>
  <c r="GN23" i="6" s="1"/>
  <c r="GM22" i="6"/>
  <c r="GM23" i="6" s="1"/>
  <c r="GL22" i="6"/>
  <c r="GL23" i="6" s="1"/>
  <c r="GK22" i="6"/>
  <c r="GK23" i="6" s="1"/>
  <c r="GJ22" i="6"/>
  <c r="GJ23" i="6" s="1"/>
  <c r="GI22" i="6"/>
  <c r="GI23" i="6" s="1"/>
  <c r="GH22" i="6"/>
  <c r="GH23" i="6" s="1"/>
  <c r="GG22" i="6"/>
  <c r="GG23" i="6" s="1"/>
  <c r="GF22" i="6"/>
  <c r="GF23" i="6" s="1"/>
  <c r="GE22" i="6"/>
  <c r="GE23" i="6" s="1"/>
  <c r="GD22" i="6"/>
  <c r="GD23" i="6" s="1"/>
  <c r="GC22" i="6"/>
  <c r="GC23" i="6" s="1"/>
  <c r="GB22" i="6"/>
  <c r="GB23" i="6" s="1"/>
  <c r="GA22" i="6"/>
  <c r="GA23" i="6" s="1"/>
  <c r="FZ22" i="6"/>
  <c r="FZ23" i="6" s="1"/>
  <c r="FY22" i="6"/>
  <c r="FY23" i="6" s="1"/>
  <c r="FX22" i="6"/>
  <c r="FX23" i="6" s="1"/>
  <c r="FW22" i="6"/>
  <c r="FW23" i="6" s="1"/>
  <c r="FV22" i="6"/>
  <c r="FV23" i="6" s="1"/>
  <c r="FU22" i="6"/>
  <c r="FU23" i="6" s="1"/>
  <c r="FT22" i="6"/>
  <c r="FT23" i="6" s="1"/>
  <c r="FS22" i="6"/>
  <c r="FS23" i="6" s="1"/>
  <c r="FR22" i="6"/>
  <c r="FR23" i="6" s="1"/>
  <c r="FQ22" i="6"/>
  <c r="FQ23" i="6" s="1"/>
  <c r="FP22" i="6"/>
  <c r="FP23" i="6" s="1"/>
  <c r="FO22" i="6"/>
  <c r="FO23" i="6" s="1"/>
  <c r="FN22" i="6"/>
  <c r="FN23" i="6" s="1"/>
  <c r="FM22" i="6"/>
  <c r="FM23" i="6" s="1"/>
  <c r="FL22" i="6"/>
  <c r="FL23" i="6" s="1"/>
  <c r="FK22" i="6"/>
  <c r="FK23" i="6" s="1"/>
  <c r="FJ22" i="6"/>
  <c r="FJ23" i="6" s="1"/>
  <c r="FI22" i="6"/>
  <c r="FI23" i="6" s="1"/>
  <c r="FH22" i="6"/>
  <c r="FH23" i="6" s="1"/>
  <c r="FG22" i="6"/>
  <c r="FG23" i="6" s="1"/>
  <c r="FF22" i="6"/>
  <c r="FF23" i="6" s="1"/>
  <c r="FE22" i="6"/>
  <c r="FE23" i="6" s="1"/>
  <c r="FD22" i="6"/>
  <c r="FD23" i="6" s="1"/>
  <c r="FC22" i="6"/>
  <c r="FC23" i="6" s="1"/>
  <c r="FB22" i="6"/>
  <c r="FB23" i="6" s="1"/>
  <c r="FA22" i="6"/>
  <c r="FA23" i="6" s="1"/>
  <c r="EZ22" i="6"/>
  <c r="EZ23" i="6" s="1"/>
  <c r="EY22" i="6"/>
  <c r="EY23" i="6" s="1"/>
  <c r="EX22" i="6"/>
  <c r="EX23" i="6" s="1"/>
  <c r="EW22" i="6"/>
  <c r="EW23" i="6" s="1"/>
  <c r="EV22" i="6"/>
  <c r="EV23" i="6" s="1"/>
  <c r="EU22" i="6"/>
  <c r="EU23" i="6" s="1"/>
  <c r="ET22" i="6"/>
  <c r="ET23" i="6" s="1"/>
  <c r="ES22" i="6"/>
  <c r="ES23" i="6" s="1"/>
  <c r="ER22" i="6"/>
  <c r="ER23" i="6" s="1"/>
  <c r="EQ22" i="6"/>
  <c r="EQ23" i="6" s="1"/>
  <c r="EP22" i="6"/>
  <c r="EP23" i="6" s="1"/>
  <c r="EO22" i="6"/>
  <c r="EO23" i="6" s="1"/>
  <c r="EN22" i="6"/>
  <c r="EN23" i="6" s="1"/>
  <c r="EM22" i="6"/>
  <c r="EM23" i="6" s="1"/>
  <c r="EL22" i="6"/>
  <c r="EL23" i="6" s="1"/>
  <c r="EK22" i="6"/>
  <c r="EK23" i="6" s="1"/>
  <c r="EJ22" i="6"/>
  <c r="EJ23" i="6" s="1"/>
  <c r="EI22" i="6"/>
  <c r="EI23" i="6" s="1"/>
  <c r="EH22" i="6"/>
  <c r="EH23" i="6" s="1"/>
  <c r="EG22" i="6"/>
  <c r="EG23" i="6" s="1"/>
  <c r="EF22" i="6"/>
  <c r="EF23" i="6" s="1"/>
  <c r="EE22" i="6"/>
  <c r="EE23" i="6" s="1"/>
  <c r="ED22" i="6"/>
  <c r="ED23" i="6" s="1"/>
  <c r="EC22" i="6"/>
  <c r="EC23" i="6" s="1"/>
  <c r="EB22" i="6"/>
  <c r="EB23" i="6" s="1"/>
  <c r="EA22" i="6"/>
  <c r="EA23" i="6" s="1"/>
  <c r="DZ22" i="6"/>
  <c r="DZ23" i="6" s="1"/>
  <c r="DY22" i="6"/>
  <c r="DY23" i="6" s="1"/>
  <c r="DX22" i="6"/>
  <c r="DX23" i="6" s="1"/>
  <c r="DW22" i="6"/>
  <c r="DW23" i="6" s="1"/>
  <c r="DV22" i="6"/>
  <c r="DV23" i="6" s="1"/>
  <c r="DU22" i="6"/>
  <c r="DU23" i="6" s="1"/>
  <c r="DT22" i="6"/>
  <c r="DT23" i="6" s="1"/>
  <c r="DS22" i="6"/>
  <c r="DS23" i="6" s="1"/>
  <c r="DR22" i="6"/>
  <c r="DR23" i="6" s="1"/>
  <c r="DQ22" i="6"/>
  <c r="DQ23" i="6" s="1"/>
  <c r="DP22" i="6"/>
  <c r="DP23" i="6" s="1"/>
  <c r="DO22" i="6"/>
  <c r="DO23" i="6" s="1"/>
  <c r="DN22" i="6"/>
  <c r="DN23" i="6" s="1"/>
  <c r="DM22" i="6"/>
  <c r="DM23" i="6" s="1"/>
  <c r="DL22" i="6"/>
  <c r="DL23" i="6" s="1"/>
  <c r="DK22" i="6"/>
  <c r="DK23" i="6" s="1"/>
  <c r="DJ22" i="6"/>
  <c r="DJ23" i="6" s="1"/>
  <c r="DI22" i="6"/>
  <c r="DI23" i="6" s="1"/>
  <c r="DH22" i="6"/>
  <c r="DH23" i="6" s="1"/>
  <c r="DG22" i="6"/>
  <c r="DG23" i="6" s="1"/>
  <c r="DF22" i="6"/>
  <c r="DF23" i="6" s="1"/>
  <c r="DE22" i="6"/>
  <c r="DE23" i="6" s="1"/>
  <c r="DD22" i="6"/>
  <c r="DD23" i="6" s="1"/>
  <c r="DC22" i="6"/>
  <c r="DC23" i="6" s="1"/>
  <c r="DB22" i="6"/>
  <c r="DB23" i="6" s="1"/>
  <c r="DA22" i="6"/>
  <c r="DA23" i="6" s="1"/>
  <c r="CZ22" i="6"/>
  <c r="CZ23" i="6" s="1"/>
  <c r="CY22" i="6"/>
  <c r="CY23" i="6" s="1"/>
  <c r="CX22" i="6"/>
  <c r="CX23" i="6" s="1"/>
  <c r="CW22" i="6"/>
  <c r="CW23" i="6" s="1"/>
  <c r="CV22" i="6"/>
  <c r="CV23" i="6" s="1"/>
  <c r="CU22" i="6"/>
  <c r="CU23" i="6" s="1"/>
  <c r="CT22" i="6"/>
  <c r="CT23" i="6" s="1"/>
  <c r="CS22" i="6"/>
  <c r="CS23" i="6" s="1"/>
  <c r="CR22" i="6"/>
  <c r="CR23" i="6" s="1"/>
  <c r="CQ22" i="6"/>
  <c r="CQ23" i="6" s="1"/>
  <c r="CP22" i="6"/>
  <c r="CP23" i="6" s="1"/>
  <c r="CO22" i="6"/>
  <c r="CO23" i="6" s="1"/>
  <c r="CN22" i="6"/>
  <c r="CN23" i="6" s="1"/>
  <c r="CM22" i="6"/>
  <c r="CM23" i="6" s="1"/>
  <c r="CL22" i="6"/>
  <c r="CL23" i="6" s="1"/>
  <c r="CK22" i="6"/>
  <c r="CK23" i="6" s="1"/>
  <c r="CJ22" i="6"/>
  <c r="CJ23" i="6" s="1"/>
  <c r="CI22" i="6"/>
  <c r="CI23" i="6" s="1"/>
  <c r="CH22" i="6"/>
  <c r="CH23" i="6" s="1"/>
  <c r="CG22" i="6"/>
  <c r="CG23" i="6" s="1"/>
  <c r="CF22" i="6"/>
  <c r="CF23" i="6" s="1"/>
  <c r="CE22" i="6"/>
  <c r="CE23" i="6" s="1"/>
  <c r="CD22" i="6"/>
  <c r="CD23" i="6" s="1"/>
  <c r="CC22" i="6"/>
  <c r="CC23" i="6" s="1"/>
  <c r="CB22" i="6"/>
  <c r="CB23" i="6" s="1"/>
  <c r="CA22" i="6"/>
  <c r="CA23" i="6" s="1"/>
  <c r="BZ22" i="6"/>
  <c r="BZ23" i="6" s="1"/>
  <c r="BY22" i="6"/>
  <c r="BY23" i="6" s="1"/>
  <c r="BX22" i="6"/>
  <c r="BX23" i="6" s="1"/>
  <c r="BW22" i="6"/>
  <c r="BW23" i="6" s="1"/>
  <c r="BV22" i="6"/>
  <c r="BV23" i="6" s="1"/>
  <c r="BU22" i="6"/>
  <c r="BU23" i="6" s="1"/>
  <c r="BT22" i="6"/>
  <c r="BT23" i="6" s="1"/>
  <c r="BS22" i="6"/>
  <c r="BS23" i="6" s="1"/>
  <c r="BR22" i="6"/>
  <c r="BR23" i="6" s="1"/>
  <c r="BQ22" i="6"/>
  <c r="BQ23" i="6" s="1"/>
  <c r="BP22" i="6"/>
  <c r="BP23" i="6" s="1"/>
  <c r="BO22" i="6"/>
  <c r="BO23" i="6" s="1"/>
  <c r="BN22" i="6"/>
  <c r="BN23" i="6" s="1"/>
  <c r="BM22" i="6"/>
  <c r="BM23" i="6" s="1"/>
  <c r="BL22" i="6"/>
  <c r="BL23" i="6" s="1"/>
  <c r="BK22" i="6"/>
  <c r="BK23" i="6" s="1"/>
  <c r="BJ22" i="6"/>
  <c r="BJ23" i="6" s="1"/>
  <c r="BI22" i="6"/>
  <c r="BI23" i="6" s="1"/>
  <c r="BH22" i="6"/>
  <c r="BH23" i="6" s="1"/>
  <c r="BG22" i="6"/>
  <c r="BG23" i="6" s="1"/>
  <c r="BF22" i="6"/>
  <c r="BF23" i="6" s="1"/>
  <c r="BE22" i="6"/>
  <c r="BE23" i="6" s="1"/>
  <c r="BD22" i="6"/>
  <c r="BD23" i="6" s="1"/>
  <c r="BC22" i="6"/>
  <c r="BC23" i="6" s="1"/>
  <c r="BB22" i="6"/>
  <c r="BB23" i="6" s="1"/>
  <c r="BA22" i="6"/>
  <c r="BA23" i="6" s="1"/>
  <c r="AZ22" i="6"/>
  <c r="AZ23" i="6" s="1"/>
  <c r="AY22" i="6"/>
  <c r="AY23" i="6" s="1"/>
  <c r="AX22" i="6"/>
  <c r="AX23" i="6" s="1"/>
  <c r="AW22" i="6"/>
  <c r="AW23" i="6" s="1"/>
  <c r="AV22" i="6"/>
  <c r="AV23" i="6" s="1"/>
  <c r="AU22" i="6"/>
  <c r="AU23" i="6" s="1"/>
  <c r="AT22" i="6"/>
  <c r="AT23" i="6" s="1"/>
  <c r="AS22" i="6"/>
  <c r="AS23" i="6" s="1"/>
  <c r="AR22" i="6"/>
  <c r="AR23" i="6" s="1"/>
  <c r="AQ22" i="6"/>
  <c r="AQ23" i="6" s="1"/>
  <c r="AP22" i="6"/>
  <c r="AP23" i="6" s="1"/>
  <c r="AO22" i="6"/>
  <c r="AO23" i="6" s="1"/>
  <c r="AN22" i="6"/>
  <c r="AN23" i="6" s="1"/>
  <c r="AM22" i="6"/>
  <c r="AM23" i="6" s="1"/>
  <c r="AL22" i="6"/>
  <c r="AL23" i="6" s="1"/>
  <c r="AK22" i="6"/>
  <c r="AK23" i="6" s="1"/>
  <c r="AJ22" i="6"/>
  <c r="AJ23" i="6" s="1"/>
  <c r="AI22" i="6"/>
  <c r="AI23" i="6" s="1"/>
  <c r="AH22" i="6"/>
  <c r="AH23" i="6" s="1"/>
  <c r="AG22" i="6"/>
  <c r="AG23" i="6" s="1"/>
  <c r="AF22" i="6"/>
  <c r="AF23" i="6" s="1"/>
  <c r="AE22" i="6"/>
  <c r="AE23" i="6" s="1"/>
  <c r="AD22" i="6"/>
  <c r="AD23" i="6" s="1"/>
  <c r="AC22" i="6"/>
  <c r="AC23" i="6" s="1"/>
  <c r="AB22" i="6"/>
  <c r="AB23" i="6" s="1"/>
  <c r="AA22" i="6"/>
  <c r="AA23" i="6" s="1"/>
  <c r="Z22" i="6"/>
  <c r="Z23" i="6" s="1"/>
  <c r="Y22" i="6"/>
  <c r="Y23" i="6" s="1"/>
  <c r="X22" i="6"/>
  <c r="X23" i="6" s="1"/>
  <c r="W22" i="6"/>
  <c r="W23" i="6" s="1"/>
  <c r="V22" i="6"/>
  <c r="V23" i="6" s="1"/>
  <c r="U22" i="6"/>
  <c r="U23" i="6" s="1"/>
  <c r="T22" i="6"/>
  <c r="T23" i="6" s="1"/>
  <c r="S22" i="6"/>
  <c r="S23" i="6" s="1"/>
  <c r="R22" i="6"/>
  <c r="R23" i="6" s="1"/>
  <c r="Q22" i="6"/>
  <c r="Q23" i="6" s="1"/>
  <c r="P22" i="6"/>
  <c r="P23" i="6" s="1"/>
  <c r="O22" i="6"/>
  <c r="O23" i="6" s="1"/>
  <c r="N22" i="6"/>
  <c r="N23" i="6" s="1"/>
  <c r="M22" i="6"/>
  <c r="M23" i="6" s="1"/>
  <c r="L22" i="6"/>
  <c r="L23" i="6" s="1"/>
  <c r="K22" i="6"/>
  <c r="K23" i="6" s="1"/>
  <c r="J22" i="6"/>
  <c r="J23" i="6" s="1"/>
  <c r="I22" i="6"/>
  <c r="I23" i="6" s="1"/>
  <c r="H22" i="6"/>
  <c r="H23" i="6" s="1"/>
  <c r="G22" i="6"/>
  <c r="G23" i="6" s="1"/>
  <c r="F22" i="6"/>
  <c r="F23" i="6" s="1"/>
  <c r="E22" i="6"/>
  <c r="E23" i="6" s="1"/>
  <c r="D22" i="6"/>
  <c r="D23" i="6" s="1"/>
  <c r="C22" i="6"/>
  <c r="C23" i="6" s="1"/>
  <c r="FU39" i="5"/>
  <c r="BT40" i="2"/>
  <c r="E26" i="6" l="1"/>
  <c r="D26" i="6" s="1"/>
  <c r="I32" i="6"/>
  <c r="H32" i="6" s="1"/>
  <c r="K31" i="6"/>
  <c r="J31" i="6" s="1"/>
  <c r="I40" i="6"/>
  <c r="H40" i="6" s="1"/>
  <c r="M42" i="6"/>
  <c r="L42" i="6" s="1"/>
  <c r="E27" i="6"/>
  <c r="D27" i="6" s="1"/>
  <c r="E28" i="6"/>
  <c r="D28" i="6" s="1"/>
  <c r="E32" i="6"/>
  <c r="D32" i="6" s="1"/>
  <c r="K33" i="6"/>
  <c r="J33" i="6" s="1"/>
  <c r="M40" i="6"/>
  <c r="L40" i="6" s="1"/>
  <c r="G40" i="6"/>
  <c r="F40" i="6" s="1"/>
  <c r="M41" i="6"/>
  <c r="L41" i="6" s="1"/>
  <c r="E33" i="6"/>
  <c r="D33" i="6" s="1"/>
  <c r="G32" i="6"/>
  <c r="F32" i="6" s="1"/>
  <c r="E37" i="6"/>
  <c r="D37" i="6" s="1"/>
  <c r="E40" i="6"/>
  <c r="D40" i="6" s="1"/>
  <c r="K41" i="6"/>
  <c r="J41" i="6" s="1"/>
  <c r="G33" i="6"/>
  <c r="F33" i="6" s="1"/>
  <c r="E42" i="6"/>
  <c r="D42" i="6" s="1"/>
  <c r="G41" i="6"/>
  <c r="F41" i="6" s="1"/>
  <c r="E45" i="6"/>
  <c r="D45" i="6" s="1"/>
  <c r="I41" i="6"/>
  <c r="H41" i="6" s="1"/>
  <c r="K40" i="6"/>
  <c r="J40" i="6" s="1"/>
  <c r="I31" i="6"/>
  <c r="H31" i="6" s="1"/>
  <c r="E41" i="6"/>
  <c r="D41" i="6" s="1"/>
  <c r="E31" i="6"/>
  <c r="D31" i="6" s="1"/>
  <c r="I33" i="6"/>
  <c r="H33" i="6" s="1"/>
  <c r="K32" i="6"/>
  <c r="J32" i="6" s="1"/>
  <c r="E35" i="6"/>
  <c r="D35" i="6" s="1"/>
  <c r="G42" i="6"/>
  <c r="F42" i="6" s="1"/>
  <c r="E46" i="6"/>
  <c r="D46" i="6" s="1"/>
  <c r="G31" i="6"/>
  <c r="F31" i="6" s="1"/>
  <c r="E36" i="6"/>
  <c r="D36" i="6" s="1"/>
  <c r="I42" i="6"/>
  <c r="H42" i="6" s="1"/>
  <c r="K42" i="6"/>
  <c r="J42" i="6" s="1"/>
  <c r="E44" i="6"/>
  <c r="D44" i="6" s="1"/>
  <c r="H43" i="6" l="1"/>
  <c r="K43" i="6"/>
  <c r="J43" i="6"/>
  <c r="E34" i="6"/>
  <c r="D34" i="6"/>
  <c r="J34" i="6"/>
  <c r="I43" i="6"/>
  <c r="E38" i="6"/>
  <c r="D38" i="6"/>
  <c r="K34" i="6"/>
  <c r="G43" i="6"/>
  <c r="F43" i="6"/>
  <c r="D29" i="6"/>
  <c r="E43" i="6"/>
  <c r="D43" i="6"/>
  <c r="E47" i="6"/>
  <c r="D47" i="6"/>
  <c r="G34" i="6"/>
  <c r="F34" i="6"/>
  <c r="I34" i="6"/>
  <c r="H34" i="6"/>
  <c r="M43" i="6"/>
  <c r="L43" i="6"/>
  <c r="E29" i="6"/>
  <c r="F39" i="1" l="1"/>
  <c r="F40" i="1" s="1"/>
  <c r="G39" i="1"/>
  <c r="G40" i="1" s="1"/>
  <c r="H39" i="1"/>
  <c r="H40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E39" i="1"/>
  <c r="E40" i="1" s="1"/>
  <c r="D39" i="1"/>
  <c r="D40" i="1" s="1"/>
  <c r="C39" i="1"/>
  <c r="C40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2" i="1"/>
  <c r="D62" i="1" s="1"/>
  <c r="E61" i="1"/>
  <c r="E63" i="1"/>
  <c r="D63" i="1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52" i="1"/>
  <c r="D52" i="1" s="1"/>
  <c r="E53" i="1"/>
  <c r="D53" i="1" s="1"/>
  <c r="E54" i="1"/>
  <c r="D54" i="1" s="1"/>
  <c r="G48" i="1"/>
  <c r="F48" i="1" s="1"/>
  <c r="G49" i="1"/>
  <c r="F49" i="1" s="1"/>
  <c r="G50" i="1"/>
  <c r="F50" i="1" s="1"/>
  <c r="E48" i="1"/>
  <c r="D48" i="1" s="1"/>
  <c r="E49" i="1"/>
  <c r="D49" i="1" s="1"/>
  <c r="E50" i="1"/>
  <c r="D50" i="1" s="1"/>
  <c r="E43" i="1"/>
  <c r="D43" i="1" s="1"/>
  <c r="E44" i="1"/>
  <c r="D44" i="1" s="1"/>
  <c r="E45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0" i="1"/>
  <c r="F60" i="1"/>
  <c r="E64" i="1"/>
  <c r="D61" i="1"/>
  <c r="D64" i="1" s="1"/>
  <c r="E60" i="1"/>
  <c r="D60" i="1"/>
  <c r="E55" i="1"/>
  <c r="D55" i="1"/>
  <c r="G51" i="1"/>
  <c r="F51" i="1"/>
  <c r="E51" i="1"/>
  <c r="D51" i="1"/>
  <c r="E46" i="1"/>
  <c r="D45" i="1"/>
  <c r="D46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<sst xmlns="http://schemas.openxmlformats.org/spreadsheetml/2006/main" count="2296" uniqueCount="1395">
  <si>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</si>
  <si>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</si>
  <si>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</si>
  <si>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</si>
  <si>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</si>
  <si>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</si>
  <si>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</si>
  <si>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</si>
  <si>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</si>
  <si>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</si>
  <si>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</si>
  <si>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</si>
  <si>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</si>
  <si>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</si>
  <si>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</si>
  <si>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</si>
  <si>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</si>
  <si>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</si>
  <si>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</si>
  <si>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</si>
  <si>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</si>
  <si>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</si>
  <si>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</si>
  <si>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</si>
  <si>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</si>
  <si>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</si>
  <si>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</si>
  <si>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</si>
  <si>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</si>
  <si>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</si>
  <si>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</si>
  <si>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</si>
  <si>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</si>
  <si>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</si>
  <si>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</si>
  <si>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</si>
  <si>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</si>
  <si>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</si>
  <si>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</si>
  <si>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</si>
  <si>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</si>
  <si>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</si>
  <si>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</si>
  <si>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</si>
  <si>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</si>
  <si>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</si>
  <si>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</si>
  <si>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</si>
  <si>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</si>
  <si>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</si>
  <si>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</si>
  <si>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</si>
  <si>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</si>
  <si>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</si>
  <si>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</si>
  <si>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</si>
  <si>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</si>
  <si>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</si>
  <si>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</si>
  <si>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</si>
  <si>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</si>
  <si>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</si>
  <si>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</si>
  <si>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</si>
  <si>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</si>
  <si>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</si>
  <si>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</si>
  <si>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</si>
  <si>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</si>
  <si>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</si>
  <si>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</si>
  <si>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</si>
  <si>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</si>
  <si>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</si>
  <si>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</si>
  <si>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</si>
  <si>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</si>
  <si>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</si>
  <si>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</si>
  <si>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</si>
  <si>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</si>
  <si>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</si>
  <si>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</si>
  <si>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</si>
  <si>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</si>
  <si>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</si>
  <si>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</si>
  <si>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</si>
  <si>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</si>
  <si>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</si>
  <si>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</si>
  <si>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</si>
  <si>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</si>
  <si>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</si>
  <si>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</si>
  <si>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</si>
  <si>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</si>
  <si>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</si>
  <si>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</si>
  <si>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</si>
  <si>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</si>
  <si>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</si>
  <si>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</si>
  <si>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</si>
  <si>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</si>
  <si>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</si>
  <si>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</si>
  <si>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</si>
  <si>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</si>
  <si>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</si>
  <si>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</si>
  <si>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</si>
  <si>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</si>
  <si>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</si>
  <si>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</si>
  <si>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</si>
  <si>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</si>
  <si>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</si>
  <si>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</si>
  <si>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</si>
  <si>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</si>
  <si>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</si>
  <si>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</si>
  <si>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</si>
  <si>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</si>
  <si>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</si>
  <si>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</si>
  <si>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</si>
  <si>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</si>
  <si>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</si>
  <si>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</si>
  <si>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</si>
  <si>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</si>
  <si>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</si>
  <si>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</si>
  <si>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</si>
  <si>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</si>
  <si>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</si>
  <si>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</si>
  <si>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</si>
  <si>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</si>
  <si>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</si>
  <si>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</si>
  <si>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</si>
  <si>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</si>
  <si>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</si>
  <si>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</si>
  <si>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</si>
  <si>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</si>
  <si>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</si>
  <si>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</si>
  <si>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</si>
  <si>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</si>
  <si>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</si>
  <si>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</si>
  <si>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</si>
  <si>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</si>
  <si>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</si>
  <si>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</si>
  <si>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</si>
  <si>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</si>
  <si>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</si>
  <si>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</si>
  <si>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</si>
  <si>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</si>
  <si>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</si>
  <si>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</si>
  <si>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</si>
  <si>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</si>
  <si>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</si>
  <si>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</si>
  <si>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</si>
  <si>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</si>
  <si>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</si>
  <si>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</si>
  <si>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</si>
  <si>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</si>
  <si>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</si>
  <si>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</si>
  <si>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</si>
  <si>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</si>
  <si>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</si>
  <si>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</si>
  <si>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</si>
  <si>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</si>
  <si>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</si>
  <si>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</si>
  <si>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</si>
  <si>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</si>
  <si>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</si>
  <si>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</si>
  <si>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</si>
  <si>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</si>
  <si>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</si>
  <si>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</si>
  <si>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</si>
  <si>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</si>
  <si>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</si>
  <si>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</si>
  <si>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</si>
  <si>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</si>
  <si>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</si>
  <si>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</si>
  <si>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</si>
  <si>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</si>
  <si>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</si>
  <si>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</si>
  <si>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</si>
  <si>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</si>
  <si>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</si>
  <si>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</si>
  <si>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</si>
  <si>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</si>
  <si>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</si>
  <si>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</si>
  <si>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</si>
  <si>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</si>
  <si>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</si>
  <si>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</si>
  <si>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</si>
  <si>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</si>
  <si>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</si>
  <si>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</si>
  <si>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</si>
  <si>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</si>
  <si>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</si>
  <si>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</si>
  <si>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</si>
  <si>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</si>
  <si>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</si>
  <si>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</si>
  <si>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</si>
  <si>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</si>
  <si>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</si>
  <si>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</si>
  <si>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</si>
  <si>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</si>
  <si>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</si>
  <si>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</si>
  <si>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</si>
  <si>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</si>
  <si>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</si>
  <si>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</si>
  <si>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</si>
  <si>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</si>
  <si>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</si>
  <si>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</si>
  <si>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</si>
  <si>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</si>
  <si>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</si>
  <si>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</si>
  <si>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</si>
  <si>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</si>
  <si>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</si>
  <si>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</si>
  <si>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</si>
  <si>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</si>
  <si>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</si>
  <si>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</si>
  <si>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</si>
  <si>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</si>
  <si>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</si>
  <si>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</si>
  <si>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</si>
  <si>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</si>
  <si>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</si>
  <si>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</si>
  <si>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</si>
  <si>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</si>
  <si>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</si>
  <si>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</si>
  <si>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</si>
  <si>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</si>
  <si>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</si>
  <si>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</si>
  <si>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</si>
  <si>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</si>
  <si>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</si>
  <si>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</si>
  <si>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</si>
  <si>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</si>
  <si>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</si>
  <si>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</si>
  <si>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</si>
  <si>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</si>
  <si>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</si>
  <si>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</si>
  <si>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</si>
  <si>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</si>
  <si>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</si>
  <si>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</si>
  <si>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</si>
  <si>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</si>
  <si>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</si>
  <si>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</si>
  <si>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</si>
  <si>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</si>
  <si>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</si>
  <si>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</si>
  <si>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</si>
  <si>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</si>
  <si>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</si>
  <si>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</si>
  <si>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</si>
  <si>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</si>
  <si>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</si>
  <si>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</si>
  <si>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</si>
  <si>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</si>
  <si>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</si>
  <si>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</si>
  <si>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</si>
  <si>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</si>
  <si>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</si>
  <si>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</si>
  <si>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</si>
  <si>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</si>
  <si>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</si>
  <si>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</si>
  <si>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</si>
  <si>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</si>
  <si>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</si>
  <si>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</si>
  <si>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</si>
  <si>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</si>
  <si>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</si>
  <si>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</si>
  <si>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</si>
  <si>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</si>
  <si>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</si>
  <si>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</si>
  <si>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</si>
  <si>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</si>
  <si>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</si>
  <si>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</si>
  <si>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</si>
  <si>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</si>
  <si>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</si>
  <si>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</si>
  <si>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</si>
  <si>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</si>
  <si>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</si>
  <si>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</si>
  <si>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</si>
  <si>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</si>
  <si>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</si>
  <si>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</si>
  <si>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</si>
  <si>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</si>
  <si>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</si>
  <si>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</si>
  <si>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</si>
  <si>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</si>
  <si>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</si>
  <si>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</si>
  <si>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</si>
  <si>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</si>
  <si>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</si>
  <si>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</si>
  <si>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</si>
  <si>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</si>
  <si>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</si>
  <si>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</si>
  <si>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</si>
  <si>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</si>
  <si>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</si>
  <si>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</si>
  <si>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</si>
  <si>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</si>
  <si>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</si>
  <si>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</si>
  <si>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</si>
  <si>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</si>
  <si>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</si>
  <si>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</si>
  <si>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</si>
  <si>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</si>
  <si>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</si>
  <si>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</si>
  <si>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</si>
  <si>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</si>
  <si>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</si>
  <si>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</si>
  <si>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</si>
  <si>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</si>
  <si>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</si>
  <si>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</si>
  <si>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</si>
  <si>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</si>
  <si>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</si>
  <si>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</si>
  <si>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</si>
  <si>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</si>
  <si>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</si>
  <si>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</si>
  <si>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</si>
  <si>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</si>
  <si>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</si>
  <si>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</si>
  <si>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</si>
  <si>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</si>
  <si>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</si>
  <si>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</si>
  <si>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</si>
  <si>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</si>
  <si>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</si>
  <si>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</si>
  <si>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</si>
  <si>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</si>
  <si>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</si>
  <si>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</si>
  <si>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</si>
  <si>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</si>
  <si>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</si>
  <si>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</si>
  <si>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</si>
  <si>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</si>
  <si>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</si>
  <si>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</si>
  <si>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</si>
  <si>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</si>
  <si>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</si>
  <si>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</si>
  <si>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</si>
  <si>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</si>
  <si>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</si>
  <si>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</si>
  <si>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</si>
  <si>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</si>
  <si>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</si>
  <si>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</si>
  <si>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</si>
  <si>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</si>
  <si>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</si>
  <si>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</si>
  <si>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</si>
  <si>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</si>
  <si>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</si>
  <si>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</si>
  <si>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</si>
  <si>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</si>
  <si>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</si>
  <si>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</si>
  <si>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</si>
  <si>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</si>
  <si>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</si>
  <si>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</si>
  <si>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</si>
  <si>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</si>
  <si>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</si>
  <si>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</si>
  <si>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</si>
  <si>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</si>
  <si>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</si>
  <si>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</si>
  <si>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</si>
  <si>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</si>
  <si>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</si>
  <si>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</si>
  <si>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</si>
  <si>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</si>
  <si>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</si>
  <si>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</si>
  <si>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</si>
  <si>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</si>
  <si>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</si>
  <si>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</si>
  <si>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</si>
  <si>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</si>
  <si>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</si>
  <si>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</si>
  <si>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</si>
  <si>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</si>
  <si>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</si>
  <si>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</si>
  <si>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</si>
  <si>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</si>
  <si>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</si>
  <si>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</si>
  <si>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</si>
  <si>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</si>
  <si>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</si>
  <si>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</si>
  <si>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</si>
  <si>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</si>
  <si>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</si>
  <si>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</si>
  <si>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</si>
  <si>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</si>
  <si>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</si>
  <si>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</si>
  <si>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</si>
  <si>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</si>
  <si>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</si>
  <si>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</si>
  <si>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</si>
  <si>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</si>
  <si>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</si>
  <si>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</si>
  <si>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</si>
  <si>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</si>
  <si>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</si>
  <si>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</si>
  <si>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</si>
  <si>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</si>
  <si>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</si>
  <si>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</si>
  <si>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</si>
  <si>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</si>
  <si>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</si>
  <si>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</si>
  <si>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</si>
  <si>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</si>
  <si>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</si>
  <si>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</si>
  <si>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</si>
  <si>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</si>
  <si>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</si>
  <si>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</si>
  <si>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</si>
  <si>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</si>
  <si>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</si>
  <si>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</si>
  <si>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</si>
  <si>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</si>
  <si>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</si>
  <si>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</si>
  <si>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</si>
  <si>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</si>
  <si>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</si>
  <si>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</si>
  <si>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</si>
  <si>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</si>
  <si>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</si>
  <si>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</si>
  <si>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</si>
  <si>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</si>
  <si>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</si>
  <si>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</si>
  <si>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</si>
  <si>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</si>
  <si>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</si>
  <si>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</si>
  <si>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</si>
  <si>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</si>
  <si>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</si>
  <si>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</si>
  <si>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</si>
  <si>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</si>
  <si>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</si>
  <si>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</si>
  <si>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</si>
  <si>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</si>
  <si>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</si>
  <si>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</si>
  <si>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</si>
  <si>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</si>
  <si>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</si>
  <si>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</si>
  <si>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</si>
  <si>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</si>
  <si>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</si>
  <si>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</si>
  <si>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</si>
  <si>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</si>
  <si>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</si>
  <si>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</si>
  <si>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</si>
  <si>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</si>
  <si>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</si>
  <si>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</si>
  <si>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</si>
  <si>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</si>
  <si>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</si>
  <si>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</si>
  <si>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</si>
  <si>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</si>
  <si>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</si>
  <si>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</si>
  <si>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</si>
  <si>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</si>
  <si>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</si>
  <si>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</si>
  <si>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</si>
  <si>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</si>
  <si>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</si>
  <si>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</si>
  <si>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</si>
  <si>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</si>
  <si>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</si>
  <si>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</si>
  <si>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</si>
  <si>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</si>
  <si>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</si>
  <si>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</si>
  <si>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</si>
  <si>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</si>
  <si>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</si>
  <si>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</si>
  <si>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</si>
  <si>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</si>
  <si>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</si>
  <si>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</si>
  <si>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</si>
  <si>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</si>
  <si>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</si>
  <si>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</si>
  <si>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</si>
  <si>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</si>
  <si>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</si>
  <si>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</si>
  <si>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</si>
  <si>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</si>
  <si>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</si>
  <si>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</si>
  <si>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</si>
  <si>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</si>
  <si>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</si>
  <si>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</si>
  <si>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</si>
  <si>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</si>
  <si>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</si>
  <si>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</si>
  <si>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</si>
  <si>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</si>
  <si>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</si>
  <si>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</si>
  <si>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</si>
  <si>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</si>
  <si>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</si>
  <si>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</si>
  <si>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</si>
  <si>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</si>
  <si>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</si>
  <si>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</si>
  <si>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</si>
  <si>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</si>
  <si>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</si>
  <si>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</si>
  <si>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</si>
  <si>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</si>
  <si>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</si>
  <si>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</si>
  <si>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</si>
  <si>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</si>
  <si>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</si>
  <si>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</si>
  <si>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</si>
  <si>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</si>
  <si>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</si>
  <si>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</si>
  <si>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</si>
  <si>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</si>
  <si>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</si>
  <si>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</si>
  <si>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</si>
  <si>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</si>
  <si>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</si>
  <si>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</si>
  <si>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</si>
  <si>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</si>
  <si>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</si>
  <si>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</si>
  <si>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</si>
  <si>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</si>
  <si>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</si>
  <si>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</si>
  <si>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</si>
  <si>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</si>
  <si>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</si>
  <si>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</si>
  <si>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</si>
  <si>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</si>
  <si>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</si>
  <si>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</si>
  <si>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</si>
  <si>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</si>
  <si>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</si>
  <si>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</si>
  <si>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</si>
  <si>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</si>
  <si>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</si>
  <si>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</si>
  <si>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</si>
  <si>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</si>
  <si>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</si>
  <si>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</si>
  <si>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</si>
  <si>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</si>
  <si>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</si>
  <si>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</si>
  <si>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</si>
  <si>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</si>
  <si>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</si>
  <si>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</si>
  <si>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</si>
  <si>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</si>
  <si>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</si>
  <si>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</si>
  <si>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</si>
  <si>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</si>
  <si>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</si>
  <si>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</si>
  <si>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</si>
  <si>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</si>
  <si>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</si>
  <si>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</si>
  <si>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</si>
  <si>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</si>
  <si>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</si>
  <si>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</si>
  <si>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</si>
  <si>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</si>
  <si>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</si>
  <si>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</si>
  <si>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</si>
  <si>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</si>
  <si>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</si>
  <si>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</si>
  <si>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</si>
  <si>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</si>
  <si>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</si>
  <si>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</si>
  <si>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</si>
  <si>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</si>
  <si>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</si>
  <si>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</si>
  <si>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</si>
  <si>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</si>
  <si>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</si>
  <si>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</si>
  <si>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</si>
  <si>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</si>
  <si>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</si>
  <si>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</si>
  <si>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</si>
  <si>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</si>
  <si>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</si>
  <si>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</si>
  <si>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</si>
  <si>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</si>
  <si>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</si>
  <si>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</si>
  <si>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</si>
  <si>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</si>
  <si>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</si>
  <si>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</si>
  <si>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</si>
  <si>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</si>
  <si>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</si>
  <si>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</si>
  <si>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</si>
  <si>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</si>
  <si>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</si>
  <si>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</si>
  <si>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</si>
  <si>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</si>
  <si>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</si>
  <si>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</si>
  <si>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</si>
  <si>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</si>
  <si>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</si>
  <si>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</si>
  <si>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</si>
  <si>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</si>
  <si>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</si>
  <si>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</si>
  <si>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</si>
  <si>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</si>
  <si>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</si>
  <si>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</si>
  <si>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</si>
  <si>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</si>
  <si>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</si>
  <si>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</si>
  <si>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</si>
  <si>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</si>
  <si>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</si>
  <si>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</si>
  <si>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</si>
  <si>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</si>
  <si>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</si>
  <si>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</si>
  <si>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</si>
  <si>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</si>
  <si>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</si>
  <si>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</si>
  <si>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</si>
  <si>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</si>
  <si>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</si>
  <si>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</si>
  <si>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</si>
  <si>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</si>
  <si>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</si>
  <si>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</si>
  <si>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</si>
  <si>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</si>
  <si>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</si>
  <si>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</si>
  <si>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</si>
  <si>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</si>
  <si>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</si>
  <si>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</si>
  <si>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</si>
  <si>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</si>
  <si>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</si>
  <si>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</si>
  <si>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</si>
  <si>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</si>
  <si>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</si>
  <si>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</si>
  <si>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</si>
  <si>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</si>
  <si>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</si>
  <si>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</si>
  <si>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</si>
  <si>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</si>
  <si>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</si>
  <si>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</si>
  <si>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</si>
  <si>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</si>
  <si>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</si>
  <si>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</si>
  <si>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</si>
  <si>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</si>
  <si>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</si>
  <si>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</si>
  <si>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</si>
  <si>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</si>
  <si>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</si>
  <si>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</si>
  <si>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</si>
  <si>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</si>
  <si>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</si>
  <si>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</si>
  <si>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</si>
  <si>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</si>
  <si>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</si>
  <si>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</si>
  <si>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</si>
  <si>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</si>
  <si>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</si>
  <si>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</si>
  <si>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</si>
  <si>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</si>
  <si>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</si>
  <si>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</si>
  <si>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</si>
  <si>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</si>
  <si>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</si>
  <si>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</si>
  <si>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</si>
  <si>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</si>
  <si>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</si>
  <si>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</si>
  <si>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</si>
  <si>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</si>
  <si>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</si>
  <si>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</si>
  <si>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</si>
  <si>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</si>
  <si>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</si>
  <si>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</si>
  <si>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</si>
  <si>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</si>
  <si>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</si>
  <si>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</si>
  <si>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</si>
  <si>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</si>
  <si>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</si>
  <si>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</si>
  <si>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</si>
  <si>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</si>
  <si>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</si>
  <si>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</si>
  <si>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</si>
  <si>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</si>
  <si>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</si>
  <si>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</si>
  <si>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</si>
  <si>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</si>
  <si>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</si>
  <si>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</si>
  <si>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</si>
  <si>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</si>
  <si>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</si>
  <si>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</si>
  <si>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</si>
  <si>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</si>
  <si>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</si>
  <si>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</si>
  <si>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</si>
  <si>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</si>
  <si>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</si>
  <si>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</si>
  <si>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</si>
  <si>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</si>
  <si>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</si>
  <si>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</si>
  <si>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</si>
  <si>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</si>
  <si>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</si>
  <si>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</si>
  <si>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</si>
  <si>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</si>
  <si>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</si>
  <si>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</si>
  <si>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</si>
  <si>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</si>
  <si>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</si>
  <si>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</si>
  <si>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</si>
  <si>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</si>
  <si>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</si>
  <si>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</si>
  <si>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</si>
  <si>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</si>
  <si>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</si>
  <si>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</si>
  <si>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</si>
  <si>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</si>
  <si>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</si>
  <si>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</si>
  <si>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</si>
  <si>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</si>
  <si>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</si>
  <si>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</si>
  <si>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</si>
  <si>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</si>
  <si>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</si>
  <si>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</si>
  <si>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</si>
  <si>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</si>
  <si>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</si>
  <si>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</si>
  <si>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</si>
  <si>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</si>
  <si>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</si>
  <si>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</si>
  <si>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</si>
  <si>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</si>
  <si>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</si>
  <si>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</si>
  <si>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</si>
  <si>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</si>
  <si>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</si>
  <si>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</si>
  <si>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</si>
  <si>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</si>
  <si>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</si>
  <si>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</si>
  <si>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</si>
  <si>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</si>
  <si>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</si>
  <si>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</si>
  <si>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</si>
  <si>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</si>
  <si>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</si>
  <si>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</si>
  <si>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</si>
  <si>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</si>
  <si>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</si>
  <si>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</si>
  <si>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</si>
  <si>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</si>
  <si>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</si>
  <si>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</si>
  <si>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</si>
  <si>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</si>
  <si>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</si>
  <si>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</si>
  <si>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</si>
  <si>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</si>
  <si>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</si>
  <si>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</si>
  <si>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</si>
  <si>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</si>
  <si>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</si>
  <si>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</si>
  <si>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</si>
  <si>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</si>
  <si>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</si>
  <si>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</si>
  <si>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</si>
  <si>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</si>
  <si>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</si>
  <si>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</si>
  <si>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</si>
  <si>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</si>
  <si>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</si>
  <si>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</si>
  <si>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</si>
  <si>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</si>
  <si>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</si>
  <si>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</si>
  <si>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</si>
  <si>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</si>
  <si>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</si>
  <si>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</si>
  <si>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</si>
  <si>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</si>
  <si>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</si>
  <si>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</si>
  <si>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</si>
  <si>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</si>
  <si>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</si>
  <si>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</si>
  <si>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</si>
  <si>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</si>
  <si>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</si>
  <si>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</si>
  <si>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</si>
  <si>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</si>
  <si>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</si>
  <si>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</si>
  <si>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</si>
  <si>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</si>
  <si>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</si>
  <si>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</si>
  <si>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</si>
  <si>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</si>
  <si>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</si>
  <si>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</si>
  <si>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</si>
  <si>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</si>
  <si>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</si>
  <si>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</si>
  <si>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</si>
  <si>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</si>
  <si>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</si>
  <si>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</si>
  <si>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</si>
  <si>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</si>
  <si>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</si>
  <si>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</si>
  <si>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</si>
  <si>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</si>
  <si>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</si>
  <si>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</si>
  <si>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</si>
  <si>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</si>
  <si>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</si>
  <si>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</si>
  <si>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</si>
  <si>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</si>
  <si>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</si>
  <si>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</si>
  <si>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</si>
  <si>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</si>
  <si>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</si>
  <si>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</si>
  <si>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</si>
  <si>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</si>
  <si>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</si>
  <si>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</si>
  <si>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</si>
  <si>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</si>
  <si>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</si>
  <si>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</si>
  <si>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</si>
  <si>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</si>
  <si>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</si>
  <si>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</si>
  <si>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</si>
  <si>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</si>
  <si>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</si>
  <si>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</si>
  <si>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</si>
  <si>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</si>
  <si>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</si>
  <si>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</si>
  <si>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</si>
  <si>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</si>
  <si>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</si>
  <si>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</si>
  <si>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</si>
  <si>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</si>
  <si>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</si>
  <si>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</si>
  <si>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</si>
  <si>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</si>
  <si>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</si>
  <si>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</si>
  <si>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</si>
  <si>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</si>
  <si>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</si>
  <si>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</si>
  <si>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</si>
  <si>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</si>
  <si>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</si>
  <si>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</si>
  <si>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</si>
  <si>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</si>
  <si>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</si>
  <si>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</si>
  <si>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</si>
  <si>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</si>
  <si>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</si>
  <si>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</si>
  <si>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</si>
  <si>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</si>
  <si>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</si>
  <si>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</si>
  <si>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</si>
  <si>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</si>
  <si>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</si>
  <si>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</si>
  <si>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</si>
  <si>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</si>
  <si>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</si>
  <si>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</si>
  <si>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</si>
  <si>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</si>
  <si>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</si>
  <si>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</si>
  <si>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</si>
  <si>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</si>
  <si>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</si>
  <si>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</si>
  <si>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</si>
  <si>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</si>
  <si>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</si>
  <si>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</si>
  <si>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</si>
  <si>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</si>
  <si>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</si>
  <si>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</si>
  <si>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</si>
  <si>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</si>
  <si>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</si>
  <si>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</si>
  <si>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</si>
  <si>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</si>
  <si>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</si>
  <si>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</si>
  <si>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</si>
  <si>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</si>
  <si>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</si>
  <si>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</si>
  <si>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</si>
  <si>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</si>
  <si>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</si>
  <si>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</si>
  <si>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</si>
  <si>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</si>
  <si>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</si>
  <si>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</si>
  <si>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</si>
  <si>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</si>
  <si>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</si>
  <si>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</si>
  <si>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</si>
  <si>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</si>
  <si>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</si>
  <si>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</si>
  <si>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</si>
  <si>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</si>
  <si>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</si>
  <si>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</si>
  <si>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</si>
  <si>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</si>
  <si>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</si>
  <si>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</si>
  <si>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</si>
  <si>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</si>
  <si>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</si>
  <si>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</si>
  <si>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</si>
  <si>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</si>
  <si>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</si>
  <si>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</si>
  <si>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</si>
  <si>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</si>
  <si>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</si>
  <si>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</si>
  <si>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</si>
  <si>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</si>
  <si>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</si>
  <si>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</si>
  <si>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</si>
  <si>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</si>
  <si>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</si>
  <si>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</si>
  <si>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</si>
  <si>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</si>
  <si>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</si>
  <si>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</si>
  <si>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</si>
  <si>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</si>
  <si>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</si>
  <si>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</si>
  <si>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</si>
  <si>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</si>
  <si>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</si>
  <si>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</si>
  <si>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</si>
  <si>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</si>
  <si>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</si>
  <si>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</si>
  <si>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</si>
  <si>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</si>
  <si>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</si>
  <si>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</si>
  <si>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</si>
  <si>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</si>
  <si>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</si>
  <si>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</si>
  <si>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</si>
  <si>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</si>
  <si>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</si>
  <si>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</si>
  <si>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</si>
  <si>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</si>
  <si>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</si>
  <si>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</si>
  <si>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</si>
  <si>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</si>
  <si>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</si>
  <si>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</si>
  <si>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</si>
  <si>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</si>
  <si>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</si>
  <si>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</si>
  <si>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</si>
  <si>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</si>
  <si>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</si>
  <si>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</si>
  <si>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</si>
  <si>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</si>
  <si>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</si>
  <si>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</si>
  <si>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</si>
  <si>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</si>
  <si>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</si>
  <si>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</si>
  <si>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</si>
  <si>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</si>
  <si>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</si>
  <si>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</si>
  <si>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</si>
  <si>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</si>
  <si>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</si>
  <si>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</si>
  <si>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</si>
  <si>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</si>
  <si>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</si>
  <si>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</si>
  <si>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</si>
  <si>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</si>
  <si>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</si>
  <si>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</si>
  <si>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</si>
  <si>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</si>
  <si>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</si>
  <si>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</si>
  <si>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</si>
  <si>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</si>
  <si>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</si>
  <si>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</si>
  <si>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</si>
  <si>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</si>
  <si>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</si>
  <si>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</si>
  <si>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</si>
  <si>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</si>
  <si>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</si>
  <si>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</si>
  <si>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</si>
  <si>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</si>
  <si>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</si>
  <si>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</si>
  <si>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</si>
  <si>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</si>
  <si>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</si>
  <si>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</si>
  <si>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</si>
  <si>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</si>
  <si>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</si>
  <si>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</si>
  <si>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</si>
  <si>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</si>
  <si>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</si>
  <si>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</si>
  <si>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</si>
  <si>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</si>
  <si>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</si>
  <si>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</si>
  <si>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</si>
  <si>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</si>
  <si>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</si>
  <si>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</si>
  <si>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</si>
  <si>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</si>
  <si>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</si>
  <si>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</si>
  <si>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</si>
  <si>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</si>
  <si>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</si>
  <si>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</si>
  <si>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</si>
  <si>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</si>
  <si>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</si>
  <si>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</si>
  <si>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</si>
  <si>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</si>
  <si>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</si>
  <si>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</si>
  <si>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</si>
  <si>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</si>
  <si>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</si>
  <si>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</si>
  <si>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</si>
  <si>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</si>
  <si>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</si>
  <si>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</si>
  <si>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</si>
  <si>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</si>
  <si>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</si>
  <si>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</si>
  <si>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</si>
  <si>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</si>
  <si>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</si>
  <si>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</si>
  <si>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</si>
  <si>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</si>
  <si>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</si>
  <si>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</si>
  <si>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</si>
  <si>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</si>
  <si>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</si>
  <si>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</si>
  <si>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</si>
  <si>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</si>
  <si>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</si>
  <si>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</si>
  <si>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</si>
  <si>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</si>
  <si>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</si>
  <si>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</si>
  <si>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</si>
  <si>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</si>
  <si>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</si>
  <si>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</si>
  <si>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</si>
  <si>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</si>
  <si>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</si>
  <si>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</si>
  <si>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</si>
  <si>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</si>
  <si>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</si>
  <si>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</si>
  <si>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</si>
  <si>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</si>
  <si>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</si>
  <si>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</si>
  <si>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</si>
  <si>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</si>
  <si>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</si>
  <si>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</si>
  <si>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</si>
  <si>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</si>
  <si>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</si>
  <si>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</si>
  <si>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</si>
  <si>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</si>
  <si>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</si>
  <si>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</si>
  <si>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</si>
  <si>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</si>
  <si>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</si>
  <si>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</si>
  <si>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</si>
  <si>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</si>
  <si>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</si>
  <si>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</si>
  <si>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</si>
  <si>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</si>
  <si>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</si>
  <si>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</si>
  <si>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</si>
  <si>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</si>
  <si>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</si>
  <si>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Арманқызы Аяла</t>
  </si>
  <si>
    <t>Асрадин Сая Еркінқызы</t>
  </si>
  <si>
    <t>Әмитжан Кәусар Жандосқызы</t>
  </si>
  <si>
    <t>Жанатұлы Бекбол</t>
  </si>
  <si>
    <t>Қуанышбай Берік</t>
  </si>
  <si>
    <t>Мұратқызы Дильназ</t>
  </si>
  <si>
    <t>Мухаддин Заңғар Мейржанұлы</t>
  </si>
  <si>
    <t>Спан Мұхтар Нұрланұлы</t>
  </si>
  <si>
    <t>Сәкенбай Альфия</t>
  </si>
  <si>
    <t>Серікқали Нұрай Серғазықызы</t>
  </si>
  <si>
    <t>Ташмағамбетов Әсет Сағадатұлы</t>
  </si>
  <si>
    <t xml:space="preserve">ТәжмаНұрлыхан Айболатұлығамбет </t>
  </si>
  <si>
    <t xml:space="preserve">                                  Оқу жылы: 2024-2025                              Сынып: МАД                Өткізу кезеңі:  қорытынды  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</si>
</sst>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G21" sqref="G2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1378</v>
      </c>
      <c r="DN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 x14ac:dyDescent="0.25">
      <c r="A5" s="83"/>
      <c r="B5" s="83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 x14ac:dyDescent="0.25">
      <c r="A6" s="83"/>
      <c r="B6" s="83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3"/>
      <c r="B7" s="83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3"/>
      <c r="B8" s="83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3"/>
      <c r="B9" s="83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3"/>
      <c r="B10" s="83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3"/>
      <c r="B11" s="83"/>
      <c r="C11" s="76" t="s">
        <v>22</v>
      </c>
      <c r="D11" s="76" t="s">
        <v>5</v>
      </c>
      <c r="E11" s="76" t="s">
        <v>6</v>
      </c>
      <c r="F11" s="76" t="s">
        <v>26</v>
      </c>
      <c r="G11" s="76" t="s">
        <v>7</v>
      </c>
      <c r="H11" s="76" t="s">
        <v>8</v>
      </c>
      <c r="I11" s="76" t="s">
        <v>23</v>
      </c>
      <c r="J11" s="76" t="s">
        <v>9</v>
      </c>
      <c r="K11" s="76" t="s">
        <v>10</v>
      </c>
      <c r="L11" s="76" t="s">
        <v>28</v>
      </c>
      <c r="M11" s="76" t="s">
        <v>6</v>
      </c>
      <c r="N11" s="76" t="s">
        <v>12</v>
      </c>
      <c r="O11" s="76" t="s">
        <v>24</v>
      </c>
      <c r="P11" s="76" t="s">
        <v>10</v>
      </c>
      <c r="Q11" s="76" t="s">
        <v>13</v>
      </c>
      <c r="R11" s="76" t="s">
        <v>25</v>
      </c>
      <c r="S11" s="76" t="s">
        <v>12</v>
      </c>
      <c r="T11" s="76" t="s">
        <v>7</v>
      </c>
      <c r="U11" s="76" t="s">
        <v>36</v>
      </c>
      <c r="V11" s="76" t="s">
        <v>14</v>
      </c>
      <c r="W11" s="76" t="s">
        <v>9</v>
      </c>
      <c r="X11" s="76" t="s">
        <v>44</v>
      </c>
      <c r="Y11" s="76"/>
      <c r="Z11" s="76"/>
      <c r="AA11" s="76" t="s">
        <v>45</v>
      </c>
      <c r="AB11" s="76"/>
      <c r="AC11" s="76"/>
      <c r="AD11" s="76" t="s">
        <v>46</v>
      </c>
      <c r="AE11" s="76"/>
      <c r="AF11" s="76"/>
      <c r="AG11" s="76" t="s">
        <v>47</v>
      </c>
      <c r="AH11" s="76"/>
      <c r="AI11" s="76"/>
      <c r="AJ11" s="76" t="s">
        <v>48</v>
      </c>
      <c r="AK11" s="76"/>
      <c r="AL11" s="76"/>
      <c r="AM11" s="76" t="s">
        <v>49</v>
      </c>
      <c r="AN11" s="76"/>
      <c r="AO11" s="76"/>
      <c r="AP11" s="75" t="s">
        <v>50</v>
      </c>
      <c r="AQ11" s="75"/>
      <c r="AR11" s="75"/>
      <c r="AS11" s="76" t="s">
        <v>51</v>
      </c>
      <c r="AT11" s="76"/>
      <c r="AU11" s="76"/>
      <c r="AV11" s="76" t="s">
        <v>52</v>
      </c>
      <c r="AW11" s="76"/>
      <c r="AX11" s="76"/>
      <c r="AY11" s="76" t="s">
        <v>53</v>
      </c>
      <c r="AZ11" s="76"/>
      <c r="BA11" s="76"/>
      <c r="BB11" s="76" t="s">
        <v>54</v>
      </c>
      <c r="BC11" s="76"/>
      <c r="BD11" s="76"/>
      <c r="BE11" s="76" t="s">
        <v>55</v>
      </c>
      <c r="BF11" s="76"/>
      <c r="BG11" s="76"/>
      <c r="BH11" s="75" t="s">
        <v>90</v>
      </c>
      <c r="BI11" s="75"/>
      <c r="BJ11" s="75"/>
      <c r="BK11" s="75" t="s">
        <v>91</v>
      </c>
      <c r="BL11" s="75"/>
      <c r="BM11" s="75"/>
      <c r="BN11" s="75" t="s">
        <v>92</v>
      </c>
      <c r="BO11" s="75"/>
      <c r="BP11" s="75"/>
      <c r="BQ11" s="75" t="s">
        <v>93</v>
      </c>
      <c r="BR11" s="75"/>
      <c r="BS11" s="75"/>
      <c r="BT11" s="75" t="s">
        <v>94</v>
      </c>
      <c r="BU11" s="75"/>
      <c r="BV11" s="75"/>
      <c r="BW11" s="75" t="s">
        <v>105</v>
      </c>
      <c r="BX11" s="75"/>
      <c r="BY11" s="75"/>
      <c r="BZ11" s="75" t="s">
        <v>106</v>
      </c>
      <c r="CA11" s="75"/>
      <c r="CB11" s="75"/>
      <c r="CC11" s="75" t="s">
        <v>107</v>
      </c>
      <c r="CD11" s="75"/>
      <c r="CE11" s="75"/>
      <c r="CF11" s="75" t="s">
        <v>108</v>
      </c>
      <c r="CG11" s="75"/>
      <c r="CH11" s="75"/>
      <c r="CI11" s="75" t="s">
        <v>109</v>
      </c>
      <c r="CJ11" s="75"/>
      <c r="CK11" s="75"/>
      <c r="CL11" s="75" t="s">
        <v>110</v>
      </c>
      <c r="CM11" s="75"/>
      <c r="CN11" s="75"/>
      <c r="CO11" s="75" t="s">
        <v>111</v>
      </c>
      <c r="CP11" s="75"/>
      <c r="CQ11" s="75"/>
      <c r="CR11" s="75" t="s">
        <v>112</v>
      </c>
      <c r="CS11" s="75"/>
      <c r="CT11" s="75"/>
      <c r="CU11" s="75" t="s">
        <v>113</v>
      </c>
      <c r="CV11" s="75"/>
      <c r="CW11" s="75"/>
      <c r="CX11" s="75" t="s">
        <v>114</v>
      </c>
      <c r="CY11" s="75"/>
      <c r="CZ11" s="75"/>
      <c r="DA11" s="75" t="s">
        <v>140</v>
      </c>
      <c r="DB11" s="75"/>
      <c r="DC11" s="75"/>
      <c r="DD11" s="75" t="s">
        <v>141</v>
      </c>
      <c r="DE11" s="75"/>
      <c r="DF11" s="75"/>
      <c r="DG11" s="75" t="s">
        <v>142</v>
      </c>
      <c r="DH11" s="75"/>
      <c r="DI11" s="75"/>
      <c r="DJ11" s="75" t="s">
        <v>143</v>
      </c>
      <c r="DK11" s="75"/>
      <c r="DL11" s="75"/>
      <c r="DM11" s="75" t="s">
        <v>144</v>
      </c>
      <c r="DN11" s="75"/>
      <c r="DO11" s="75"/>
    </row>
    <row r="12" spans="1:254" ht="60" customHeight="1" x14ac:dyDescent="0.25">
      <c r="A12" s="83"/>
      <c r="B12" s="83"/>
      <c r="C12" s="77" t="s">
        <v>844</v>
      </c>
      <c r="D12" s="77"/>
      <c r="E12" s="77"/>
      <c r="F12" s="77" t="s">
        <v>1337</v>
      </c>
      <c r="G12" s="77"/>
      <c r="H12" s="77"/>
      <c r="I12" s="77" t="s">
        <v>29</v>
      </c>
      <c r="J12" s="77"/>
      <c r="K12" s="77"/>
      <c r="L12" s="77" t="s">
        <v>37</v>
      </c>
      <c r="M12" s="77"/>
      <c r="N12" s="77"/>
      <c r="O12" s="77" t="s">
        <v>39</v>
      </c>
      <c r="P12" s="77"/>
      <c r="Q12" s="77"/>
      <c r="R12" s="77" t="s">
        <v>40</v>
      </c>
      <c r="S12" s="77"/>
      <c r="T12" s="77"/>
      <c r="U12" s="77" t="s">
        <v>43</v>
      </c>
      <c r="V12" s="77"/>
      <c r="W12" s="77"/>
      <c r="X12" s="77" t="s">
        <v>849</v>
      </c>
      <c r="Y12" s="77"/>
      <c r="Z12" s="77"/>
      <c r="AA12" s="77" t="s">
        <v>851</v>
      </c>
      <c r="AB12" s="77"/>
      <c r="AC12" s="77"/>
      <c r="AD12" s="77" t="s">
        <v>853</v>
      </c>
      <c r="AE12" s="77"/>
      <c r="AF12" s="77"/>
      <c r="AG12" s="77" t="s">
        <v>855</v>
      </c>
      <c r="AH12" s="77"/>
      <c r="AI12" s="77"/>
      <c r="AJ12" s="77" t="s">
        <v>857</v>
      </c>
      <c r="AK12" s="77"/>
      <c r="AL12" s="77"/>
      <c r="AM12" s="77" t="s">
        <v>861</v>
      </c>
      <c r="AN12" s="77"/>
      <c r="AO12" s="77"/>
      <c r="AP12" s="77" t="s">
        <v>862</v>
      </c>
      <c r="AQ12" s="77"/>
      <c r="AR12" s="77"/>
      <c r="AS12" s="77" t="s">
        <v>864</v>
      </c>
      <c r="AT12" s="77"/>
      <c r="AU12" s="77"/>
      <c r="AV12" s="77" t="s">
        <v>865</v>
      </c>
      <c r="AW12" s="77"/>
      <c r="AX12" s="77"/>
      <c r="AY12" s="77" t="s">
        <v>868</v>
      </c>
      <c r="AZ12" s="77"/>
      <c r="BA12" s="77"/>
      <c r="BB12" s="77" t="s">
        <v>869</v>
      </c>
      <c r="BC12" s="77"/>
      <c r="BD12" s="77"/>
      <c r="BE12" s="77" t="s">
        <v>872</v>
      </c>
      <c r="BF12" s="77"/>
      <c r="BG12" s="77"/>
      <c r="BH12" s="77" t="s">
        <v>873</v>
      </c>
      <c r="BI12" s="77"/>
      <c r="BJ12" s="77"/>
      <c r="BK12" s="77" t="s">
        <v>877</v>
      </c>
      <c r="BL12" s="77"/>
      <c r="BM12" s="77"/>
      <c r="BN12" s="77" t="s">
        <v>876</v>
      </c>
      <c r="BO12" s="77"/>
      <c r="BP12" s="77"/>
      <c r="BQ12" s="77" t="s">
        <v>878</v>
      </c>
      <c r="BR12" s="77"/>
      <c r="BS12" s="77"/>
      <c r="BT12" s="77" t="s">
        <v>879</v>
      </c>
      <c r="BU12" s="77"/>
      <c r="BV12" s="77"/>
      <c r="BW12" s="77" t="s">
        <v>881</v>
      </c>
      <c r="BX12" s="77"/>
      <c r="BY12" s="77"/>
      <c r="BZ12" s="77" t="s">
        <v>883</v>
      </c>
      <c r="CA12" s="77"/>
      <c r="CB12" s="77"/>
      <c r="CC12" s="77" t="s">
        <v>884</v>
      </c>
      <c r="CD12" s="77"/>
      <c r="CE12" s="77"/>
      <c r="CF12" s="77" t="s">
        <v>885</v>
      </c>
      <c r="CG12" s="77"/>
      <c r="CH12" s="77"/>
      <c r="CI12" s="77" t="s">
        <v>887</v>
      </c>
      <c r="CJ12" s="77"/>
      <c r="CK12" s="77"/>
      <c r="CL12" s="77" t="s">
        <v>126</v>
      </c>
      <c r="CM12" s="77"/>
      <c r="CN12" s="77"/>
      <c r="CO12" s="77" t="s">
        <v>128</v>
      </c>
      <c r="CP12" s="77"/>
      <c r="CQ12" s="77"/>
      <c r="CR12" s="77" t="s">
        <v>888</v>
      </c>
      <c r="CS12" s="77"/>
      <c r="CT12" s="77"/>
      <c r="CU12" s="77" t="s">
        <v>133</v>
      </c>
      <c r="CV12" s="77"/>
      <c r="CW12" s="77"/>
      <c r="CX12" s="77" t="s">
        <v>889</v>
      </c>
      <c r="CY12" s="77"/>
      <c r="CZ12" s="77"/>
      <c r="DA12" s="77" t="s">
        <v>890</v>
      </c>
      <c r="DB12" s="77"/>
      <c r="DC12" s="77"/>
      <c r="DD12" s="77" t="s">
        <v>894</v>
      </c>
      <c r="DE12" s="77"/>
      <c r="DF12" s="77"/>
      <c r="DG12" s="77" t="s">
        <v>896</v>
      </c>
      <c r="DH12" s="77"/>
      <c r="DI12" s="77"/>
      <c r="DJ12" s="77" t="s">
        <v>898</v>
      </c>
      <c r="DK12" s="77"/>
      <c r="DL12" s="77"/>
      <c r="DM12" s="77" t="s">
        <v>900</v>
      </c>
      <c r="DN12" s="77"/>
      <c r="DO12" s="77"/>
    </row>
    <row r="13" spans="1:254" ht="111.75" customHeight="1" x14ac:dyDescent="0.25">
      <c r="A13" s="84"/>
      <c r="B13" s="84"/>
      <c r="C13" s="58" t="s">
        <v>16</v>
      </c>
      <c r="D13" s="58" t="s">
        <v>17</v>
      </c>
      <c r="E13" s="58" t="s">
        <v>18</v>
      </c>
      <c r="F13" s="58" t="s">
        <v>19</v>
      </c>
      <c r="G13" s="58" t="s">
        <v>20</v>
      </c>
      <c r="H13" s="58" t="s">
        <v>845</v>
      </c>
      <c r="I13" s="58" t="s">
        <v>30</v>
      </c>
      <c r="J13" s="58" t="s">
        <v>846</v>
      </c>
      <c r="K13" s="58" t="s">
        <v>31</v>
      </c>
      <c r="L13" s="58" t="s">
        <v>30</v>
      </c>
      <c r="M13" s="58" t="s">
        <v>38</v>
      </c>
      <c r="N13" s="58" t="s">
        <v>31</v>
      </c>
      <c r="O13" s="58" t="s">
        <v>39</v>
      </c>
      <c r="P13" s="58" t="s">
        <v>39</v>
      </c>
      <c r="Q13" s="58" t="s">
        <v>35</v>
      </c>
      <c r="R13" s="58" t="s">
        <v>41</v>
      </c>
      <c r="S13" s="58" t="s">
        <v>42</v>
      </c>
      <c r="T13" s="58" t="s">
        <v>35</v>
      </c>
      <c r="U13" s="58" t="s">
        <v>434</v>
      </c>
      <c r="V13" s="58" t="s">
        <v>847</v>
      </c>
      <c r="W13" s="58" t="s">
        <v>848</v>
      </c>
      <c r="X13" s="58" t="s">
        <v>72</v>
      </c>
      <c r="Y13" s="58" t="s">
        <v>59</v>
      </c>
      <c r="Z13" s="58" t="s">
        <v>850</v>
      </c>
      <c r="AA13" s="58" t="s">
        <v>852</v>
      </c>
      <c r="AB13" s="58" t="s">
        <v>85</v>
      </c>
      <c r="AC13" s="58" t="s">
        <v>86</v>
      </c>
      <c r="AD13" s="58" t="s">
        <v>62</v>
      </c>
      <c r="AE13" s="58" t="s">
        <v>63</v>
      </c>
      <c r="AF13" s="58" t="s">
        <v>854</v>
      </c>
      <c r="AG13" s="58" t="s">
        <v>856</v>
      </c>
      <c r="AH13" s="58" t="s">
        <v>66</v>
      </c>
      <c r="AI13" s="58" t="s">
        <v>67</v>
      </c>
      <c r="AJ13" s="58" t="s">
        <v>858</v>
      </c>
      <c r="AK13" s="58" t="s">
        <v>859</v>
      </c>
      <c r="AL13" s="58" t="s">
        <v>860</v>
      </c>
      <c r="AM13" s="58" t="s">
        <v>60</v>
      </c>
      <c r="AN13" s="58" t="s">
        <v>61</v>
      </c>
      <c r="AO13" s="58" t="s">
        <v>35</v>
      </c>
      <c r="AP13" s="58" t="s">
        <v>206</v>
      </c>
      <c r="AQ13" s="58" t="s">
        <v>863</v>
      </c>
      <c r="AR13" s="58" t="s">
        <v>86</v>
      </c>
      <c r="AS13" s="58" t="s">
        <v>73</v>
      </c>
      <c r="AT13" s="58" t="s">
        <v>74</v>
      </c>
      <c r="AU13" s="58" t="s">
        <v>75</v>
      </c>
      <c r="AV13" s="58" t="s">
        <v>76</v>
      </c>
      <c r="AW13" s="58" t="s">
        <v>866</v>
      </c>
      <c r="AX13" s="58" t="s">
        <v>867</v>
      </c>
      <c r="AY13" s="58" t="s">
        <v>77</v>
      </c>
      <c r="AZ13" s="58" t="s">
        <v>78</v>
      </c>
      <c r="BA13" s="58" t="s">
        <v>79</v>
      </c>
      <c r="BB13" s="58" t="s">
        <v>83</v>
      </c>
      <c r="BC13" s="58" t="s">
        <v>870</v>
      </c>
      <c r="BD13" s="58" t="s">
        <v>871</v>
      </c>
      <c r="BE13" s="58" t="s">
        <v>80</v>
      </c>
      <c r="BF13" s="58" t="s">
        <v>81</v>
      </c>
      <c r="BG13" s="58" t="s">
        <v>82</v>
      </c>
      <c r="BH13" s="58" t="s">
        <v>874</v>
      </c>
      <c r="BI13" s="58" t="s">
        <v>103</v>
      </c>
      <c r="BJ13" s="58" t="s">
        <v>192</v>
      </c>
      <c r="BK13" s="58" t="s">
        <v>875</v>
      </c>
      <c r="BL13" s="58" t="s">
        <v>375</v>
      </c>
      <c r="BM13" s="58" t="s">
        <v>96</v>
      </c>
      <c r="BN13" s="58" t="s">
        <v>102</v>
      </c>
      <c r="BO13" s="58" t="s">
        <v>103</v>
      </c>
      <c r="BP13" s="58" t="s">
        <v>192</v>
      </c>
      <c r="BQ13" s="58" t="s">
        <v>100</v>
      </c>
      <c r="BR13" s="58" t="s">
        <v>1321</v>
      </c>
      <c r="BS13" s="58" t="s">
        <v>1322</v>
      </c>
      <c r="BT13" s="58" t="s">
        <v>95</v>
      </c>
      <c r="BU13" s="58" t="s">
        <v>880</v>
      </c>
      <c r="BV13" s="58" t="s">
        <v>104</v>
      </c>
      <c r="BW13" s="58" t="s">
        <v>27</v>
      </c>
      <c r="BX13" s="58" t="s">
        <v>34</v>
      </c>
      <c r="BY13" s="58" t="s">
        <v>882</v>
      </c>
      <c r="BZ13" s="58" t="s">
        <v>118</v>
      </c>
      <c r="CA13" s="58" t="s">
        <v>119</v>
      </c>
      <c r="CB13" s="58" t="s">
        <v>120</v>
      </c>
      <c r="CC13" s="58" t="s">
        <v>121</v>
      </c>
      <c r="CD13" s="58" t="s">
        <v>122</v>
      </c>
      <c r="CE13" s="58" t="s">
        <v>123</v>
      </c>
      <c r="CF13" s="58" t="s">
        <v>124</v>
      </c>
      <c r="CG13" s="58" t="s">
        <v>886</v>
      </c>
      <c r="CH13" s="58" t="s">
        <v>125</v>
      </c>
      <c r="CI13" s="58" t="s">
        <v>33</v>
      </c>
      <c r="CJ13" s="58" t="s">
        <v>34</v>
      </c>
      <c r="CK13" s="58" t="s">
        <v>35</v>
      </c>
      <c r="CL13" s="58" t="s">
        <v>30</v>
      </c>
      <c r="CM13" s="58" t="s">
        <v>38</v>
      </c>
      <c r="CN13" s="58" t="s">
        <v>127</v>
      </c>
      <c r="CO13" s="58" t="s">
        <v>77</v>
      </c>
      <c r="CP13" s="58" t="s">
        <v>129</v>
      </c>
      <c r="CQ13" s="58" t="s">
        <v>79</v>
      </c>
      <c r="CR13" s="58" t="s">
        <v>130</v>
      </c>
      <c r="CS13" s="58" t="s">
        <v>131</v>
      </c>
      <c r="CT13" s="58" t="s">
        <v>132</v>
      </c>
      <c r="CU13" s="58" t="s">
        <v>134</v>
      </c>
      <c r="CV13" s="58" t="s">
        <v>131</v>
      </c>
      <c r="CW13" s="58" t="s">
        <v>86</v>
      </c>
      <c r="CX13" s="58" t="s">
        <v>135</v>
      </c>
      <c r="CY13" s="58" t="s">
        <v>136</v>
      </c>
      <c r="CZ13" s="58" t="s">
        <v>137</v>
      </c>
      <c r="DA13" s="58" t="s">
        <v>891</v>
      </c>
      <c r="DB13" s="58" t="s">
        <v>892</v>
      </c>
      <c r="DC13" s="58" t="s">
        <v>893</v>
      </c>
      <c r="DD13" s="58" t="s">
        <v>33</v>
      </c>
      <c r="DE13" s="58" t="s">
        <v>34</v>
      </c>
      <c r="DF13" s="58" t="s">
        <v>895</v>
      </c>
      <c r="DG13" s="58" t="s">
        <v>145</v>
      </c>
      <c r="DH13" s="58" t="s">
        <v>897</v>
      </c>
      <c r="DI13" s="58" t="s">
        <v>146</v>
      </c>
      <c r="DJ13" s="58" t="s">
        <v>899</v>
      </c>
      <c r="DK13" s="58" t="s">
        <v>149</v>
      </c>
      <c r="DL13" s="58" t="s">
        <v>150</v>
      </c>
      <c r="DM13" s="58" t="s">
        <v>152</v>
      </c>
      <c r="DN13" s="58" t="s">
        <v>901</v>
      </c>
      <c r="DO13" s="58" t="s">
        <v>902</v>
      </c>
    </row>
    <row r="14" spans="1:254" ht="15.75" x14ac:dyDescent="0.25">
      <c r="A14" s="20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 x14ac:dyDescent="0.25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5.75" x14ac:dyDescent="0.25">
      <c r="A24" s="3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</row>
    <row r="37" spans="1:254" x14ac:dyDescent="0.25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25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78" t="s">
        <v>805</v>
      </c>
      <c r="B39" s="79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O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</row>
    <row r="40" spans="1:254" ht="39" customHeight="1" x14ac:dyDescent="0.25">
      <c r="A40" s="80" t="s">
        <v>840</v>
      </c>
      <c r="B40" s="81"/>
      <c r="C40" s="21">
        <f>C39/25%</f>
        <v>0</v>
      </c>
      <c r="D40" s="21">
        <f>D39/25%</f>
        <v>0</v>
      </c>
      <c r="E40" s="21">
        <f t="shared" ref="E40:BP40" si="4">E39/25%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2">
        <f t="shared" si="4"/>
        <v>0</v>
      </c>
      <c r="BI40" s="22">
        <f t="shared" si="4"/>
        <v>0</v>
      </c>
      <c r="BJ40" s="22">
        <f t="shared" si="4"/>
        <v>0</v>
      </c>
      <c r="BK40" s="22">
        <f t="shared" si="4"/>
        <v>0</v>
      </c>
      <c r="BL40" s="22">
        <f t="shared" si="4"/>
        <v>0</v>
      </c>
      <c r="BM40" s="22">
        <f t="shared" si="4"/>
        <v>0</v>
      </c>
      <c r="BN40" s="22">
        <f t="shared" si="4"/>
        <v>0</v>
      </c>
      <c r="BO40" s="22">
        <f t="shared" si="4"/>
        <v>0</v>
      </c>
      <c r="BP40" s="22">
        <f t="shared" si="4"/>
        <v>0</v>
      </c>
      <c r="BQ40" s="22">
        <f t="shared" ref="BQ40:DO40" si="5">BQ39/25%</f>
        <v>0</v>
      </c>
      <c r="BR40" s="22">
        <f t="shared" si="5"/>
        <v>0</v>
      </c>
      <c r="BS40" s="22">
        <f t="shared" si="5"/>
        <v>0</v>
      </c>
      <c r="BT40" s="22">
        <f t="shared" si="5"/>
        <v>0</v>
      </c>
      <c r="BU40" s="22">
        <f t="shared" si="5"/>
        <v>0</v>
      </c>
      <c r="BV40" s="22">
        <f t="shared" si="5"/>
        <v>0</v>
      </c>
      <c r="BW40" s="21">
        <f t="shared" si="5"/>
        <v>0</v>
      </c>
      <c r="BX40" s="21">
        <f t="shared" si="5"/>
        <v>0</v>
      </c>
      <c r="BY40" s="21">
        <f t="shared" si="5"/>
        <v>0</v>
      </c>
      <c r="BZ40" s="21">
        <f t="shared" si="5"/>
        <v>0</v>
      </c>
      <c r="CA40" s="21">
        <f t="shared" si="5"/>
        <v>0</v>
      </c>
      <c r="CB40" s="21">
        <f t="shared" si="5"/>
        <v>0</v>
      </c>
      <c r="CC40" s="21">
        <f t="shared" si="5"/>
        <v>0</v>
      </c>
      <c r="CD40" s="21">
        <f t="shared" si="5"/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2">
        <f t="shared" si="5"/>
        <v>0</v>
      </c>
      <c r="DB40" s="22">
        <f t="shared" si="5"/>
        <v>0</v>
      </c>
      <c r="DC40" s="22">
        <f t="shared" si="5"/>
        <v>0</v>
      </c>
      <c r="DD40" s="22">
        <f t="shared" si="5"/>
        <v>0</v>
      </c>
      <c r="DE40" s="22">
        <f t="shared" si="5"/>
        <v>0</v>
      </c>
      <c r="DF40" s="22">
        <f t="shared" si="5"/>
        <v>0</v>
      </c>
      <c r="DG40" s="22">
        <f t="shared" si="5"/>
        <v>0</v>
      </c>
      <c r="DH40" s="22">
        <f t="shared" si="5"/>
        <v>0</v>
      </c>
      <c r="DI40" s="22">
        <f t="shared" si="5"/>
        <v>0</v>
      </c>
      <c r="DJ40" s="22">
        <f t="shared" si="5"/>
        <v>0</v>
      </c>
      <c r="DK40" s="22">
        <f t="shared" si="5"/>
        <v>0</v>
      </c>
      <c r="DL40" s="22">
        <f t="shared" si="5"/>
        <v>0</v>
      </c>
      <c r="DM40" s="22">
        <f t="shared" si="5"/>
        <v>0</v>
      </c>
      <c r="DN40" s="22">
        <f t="shared" si="5"/>
        <v>0</v>
      </c>
      <c r="DO40" s="22">
        <f t="shared" si="5"/>
        <v>0</v>
      </c>
    </row>
    <row r="41" spans="1:254" x14ac:dyDescent="0.25">
      <c r="B41" s="11"/>
      <c r="C41" s="12"/>
      <c r="T41" s="11"/>
    </row>
    <row r="42" spans="1:254" x14ac:dyDescent="0.25">
      <c r="B42" s="62" t="s">
        <v>811</v>
      </c>
      <c r="C42" s="63"/>
      <c r="D42" s="63"/>
      <c r="E42" s="64"/>
      <c r="F42" s="27"/>
      <c r="G42" s="27"/>
      <c r="T42" s="11"/>
    </row>
    <row r="43" spans="1:254" x14ac:dyDescent="0.25">
      <c r="B43" s="28" t="s">
        <v>812</v>
      </c>
      <c r="C43" s="29" t="s">
        <v>815</v>
      </c>
      <c r="D43" s="37">
        <f>E43/100*25</f>
        <v>0</v>
      </c>
      <c r="E43" s="30">
        <f>(C40+F40+I40+L40+O40+R40+U40)/7</f>
        <v>0</v>
      </c>
      <c r="F43" s="31"/>
      <c r="G43" s="31"/>
      <c r="T43" s="11"/>
    </row>
    <row r="44" spans="1:254" x14ac:dyDescent="0.25">
      <c r="B44" s="28" t="s">
        <v>813</v>
      </c>
      <c r="C44" s="32" t="s">
        <v>815</v>
      </c>
      <c r="D44" s="36">
        <f>E44/100*25</f>
        <v>0</v>
      </c>
      <c r="E44" s="33">
        <f>(D40+G40+J40+M40+P40+S40+V40)/7</f>
        <v>0</v>
      </c>
      <c r="F44" s="31"/>
      <c r="G44" s="31"/>
      <c r="T44" s="11"/>
    </row>
    <row r="45" spans="1:254" x14ac:dyDescent="0.25">
      <c r="B45" s="28" t="s">
        <v>814</v>
      </c>
      <c r="C45" s="32" t="s">
        <v>815</v>
      </c>
      <c r="D45" s="36">
        <f>E45/100*25</f>
        <v>0</v>
      </c>
      <c r="E45" s="33">
        <f>(E40+H40+K40+N40+Q40+T40+W40)/7</f>
        <v>0</v>
      </c>
      <c r="F45" s="31"/>
      <c r="G45" s="31"/>
      <c r="T45" s="11"/>
    </row>
    <row r="46" spans="1:254" x14ac:dyDescent="0.25">
      <c r="B46" s="28"/>
      <c r="C46" s="32"/>
      <c r="D46" s="35">
        <f>SUM(D43:D45)</f>
        <v>0</v>
      </c>
      <c r="E46" s="35">
        <f>SUM(E43:E45)</f>
        <v>0</v>
      </c>
      <c r="F46" s="31"/>
      <c r="G46" s="31"/>
    </row>
    <row r="47" spans="1:254" ht="15" customHeight="1" x14ac:dyDescent="0.25">
      <c r="B47" s="28"/>
      <c r="D47" s="65" t="s">
        <v>56</v>
      </c>
      <c r="E47" s="66"/>
      <c r="F47" s="68" t="s">
        <v>3</v>
      </c>
      <c r="G47" s="69"/>
    </row>
    <row r="48" spans="1:254" ht="15" customHeight="1" x14ac:dyDescent="0.25">
      <c r="B48" s="28" t="s">
        <v>812</v>
      </c>
      <c r="C48" s="32" t="s">
        <v>816</v>
      </c>
      <c r="D48" s="36">
        <f>E48/100*25</f>
        <v>0</v>
      </c>
      <c r="E48" s="33">
        <f>(X40+AA40+AD40+AG40+AJ40+AM40+AP40)/7</f>
        <v>0</v>
      </c>
      <c r="F48" s="36">
        <f>G48/100*25</f>
        <v>0</v>
      </c>
      <c r="G48" s="33">
        <f>(AS40+AV40+AY40+BB40+BE40)/5</f>
        <v>0</v>
      </c>
    </row>
    <row r="49" spans="2:7" x14ac:dyDescent="0.25">
      <c r="B49" s="28" t="s">
        <v>813</v>
      </c>
      <c r="C49" s="32" t="s">
        <v>816</v>
      </c>
      <c r="D49" s="36">
        <f>E49/100*25</f>
        <v>0</v>
      </c>
      <c r="E49" s="33">
        <f>(Y40+AB40+AE40+AH40+AK40+AN40+AQ40)/7</f>
        <v>0</v>
      </c>
      <c r="F49" s="36">
        <f>G49/100*25</f>
        <v>0</v>
      </c>
      <c r="G49" s="33">
        <f>(AT40+AW40+AZ40+BC40+BF40)/5</f>
        <v>0</v>
      </c>
    </row>
    <row r="50" spans="2:7" x14ac:dyDescent="0.25">
      <c r="B50" s="28" t="s">
        <v>814</v>
      </c>
      <c r="C50" s="32" t="s">
        <v>816</v>
      </c>
      <c r="D50" s="36">
        <f>E50/100*25</f>
        <v>0</v>
      </c>
      <c r="E50" s="33">
        <f>(Z40+AC40+AF40+AI40+AL40+AO40+AR40)/7</f>
        <v>0</v>
      </c>
      <c r="F50" s="36">
        <f>G50/100*25</f>
        <v>0</v>
      </c>
      <c r="G50" s="33">
        <f>(AU40+AX40+BA40+BD40+BG40)/5</f>
        <v>0</v>
      </c>
    </row>
    <row r="51" spans="2:7" x14ac:dyDescent="0.25">
      <c r="B51" s="28"/>
      <c r="C51" s="32"/>
      <c r="D51" s="35">
        <f>SUM(D48:D50)</f>
        <v>0</v>
      </c>
      <c r="E51" s="35">
        <f>SUM(E48:E50)</f>
        <v>0</v>
      </c>
      <c r="F51" s="35">
        <f>SUM(F48:F50)</f>
        <v>0</v>
      </c>
      <c r="G51" s="35">
        <f>SUM(G48:G50)</f>
        <v>0</v>
      </c>
    </row>
    <row r="52" spans="2:7" x14ac:dyDescent="0.25">
      <c r="B52" s="28" t="s">
        <v>812</v>
      </c>
      <c r="C52" s="32" t="s">
        <v>817</v>
      </c>
      <c r="D52" s="24">
        <f>E52/100*25</f>
        <v>0</v>
      </c>
      <c r="E52" s="33">
        <f>(BH40+BK40+BN40+BQ40+BT40)/5</f>
        <v>0</v>
      </c>
      <c r="F52" s="31"/>
      <c r="G52" s="31"/>
    </row>
    <row r="53" spans="2:7" x14ac:dyDescent="0.25">
      <c r="B53" s="28" t="s">
        <v>813</v>
      </c>
      <c r="C53" s="32" t="s">
        <v>817</v>
      </c>
      <c r="D53" s="24">
        <f>E53/100*25</f>
        <v>0</v>
      </c>
      <c r="E53" s="33">
        <f>(BI40+BL40+BO40+BR40+BU40)/5</f>
        <v>0</v>
      </c>
      <c r="F53" s="31"/>
      <c r="G53" s="31"/>
    </row>
    <row r="54" spans="2:7" x14ac:dyDescent="0.25">
      <c r="B54" s="28" t="s">
        <v>814</v>
      </c>
      <c r="C54" s="32" t="s">
        <v>817</v>
      </c>
      <c r="D54" s="24">
        <f>E54/100*25</f>
        <v>0</v>
      </c>
      <c r="E54" s="33">
        <f>(BJ40+BM40+BP40+BS40+BV40)/5</f>
        <v>0</v>
      </c>
      <c r="F54" s="31"/>
      <c r="G54" s="31"/>
    </row>
    <row r="55" spans="2:7" x14ac:dyDescent="0.25">
      <c r="B55" s="28"/>
      <c r="C55" s="32"/>
      <c r="D55" s="34">
        <f>SUM(D52:D54)</f>
        <v>0</v>
      </c>
      <c r="E55" s="35">
        <f>SUM(E52:E54)</f>
        <v>0</v>
      </c>
      <c r="F55" s="31"/>
      <c r="G55" s="31"/>
    </row>
    <row r="56" spans="2:7" x14ac:dyDescent="0.25">
      <c r="B56" s="28"/>
      <c r="C56" s="32"/>
      <c r="D56" s="65" t="s">
        <v>116</v>
      </c>
      <c r="E56" s="66"/>
      <c r="F56" s="70" t="s">
        <v>117</v>
      </c>
      <c r="G56" s="71"/>
    </row>
    <row r="57" spans="2:7" x14ac:dyDescent="0.25">
      <c r="B57" s="28" t="s">
        <v>812</v>
      </c>
      <c r="C57" s="32" t="s">
        <v>818</v>
      </c>
      <c r="D57" s="24">
        <f>E57/100*25</f>
        <v>0</v>
      </c>
      <c r="E57" s="33">
        <f>(BW40+BZ40+CC40+CF40)/4</f>
        <v>0</v>
      </c>
      <c r="F57" s="24">
        <f>G57/100*25</f>
        <v>0</v>
      </c>
      <c r="G57" s="33">
        <f>(CI40+CL40+CO40+CR40+CU40+CX40)/6</f>
        <v>0</v>
      </c>
    </row>
    <row r="58" spans="2:7" x14ac:dyDescent="0.25">
      <c r="B58" s="28" t="s">
        <v>813</v>
      </c>
      <c r="C58" s="32" t="s">
        <v>818</v>
      </c>
      <c r="D58" s="24">
        <f>E58/100*25</f>
        <v>0</v>
      </c>
      <c r="E58" s="33">
        <f>(BX40+CA40+CD40+CG40)/4</f>
        <v>0</v>
      </c>
      <c r="F58" s="24">
        <f t="shared" ref="F58:F59" si="6">G58/100*25</f>
        <v>0</v>
      </c>
      <c r="G58" s="33">
        <f>(CJ40+CM40+CP40+CS40+CV40+CY40)/6</f>
        <v>0</v>
      </c>
    </row>
    <row r="59" spans="2:7" x14ac:dyDescent="0.25">
      <c r="B59" s="28" t="s">
        <v>814</v>
      </c>
      <c r="C59" s="32" t="s">
        <v>818</v>
      </c>
      <c r="D59" s="24">
        <f>E59/100*25</f>
        <v>0</v>
      </c>
      <c r="E59" s="33">
        <f>(BY40+CB40+CE40+CH40)/4</f>
        <v>0</v>
      </c>
      <c r="F59" s="24">
        <f t="shared" si="6"/>
        <v>0</v>
      </c>
      <c r="G59" s="33">
        <f>(CK40+CN40+CQ40+CT40+CW40+CZ40)/6</f>
        <v>0</v>
      </c>
    </row>
    <row r="60" spans="2:7" x14ac:dyDescent="0.25">
      <c r="B60" s="28"/>
      <c r="C60" s="32"/>
      <c r="D60" s="34">
        <f>SUM(D57:D59)</f>
        <v>0</v>
      </c>
      <c r="E60" s="34">
        <f>SUM(E57:E59)</f>
        <v>0</v>
      </c>
      <c r="F60" s="34">
        <f>SUM(F57:F59)</f>
        <v>0</v>
      </c>
      <c r="G60" s="34">
        <f>SUM(G57:G59)</f>
        <v>0</v>
      </c>
    </row>
    <row r="61" spans="2:7" x14ac:dyDescent="0.25">
      <c r="B61" s="28" t="s">
        <v>812</v>
      </c>
      <c r="C61" s="32" t="s">
        <v>819</v>
      </c>
      <c r="D61" s="24">
        <f>E61/100*25</f>
        <v>0</v>
      </c>
      <c r="E61" s="33">
        <f>(DA40+DD40+DG40+DJ40+DM40)/5</f>
        <v>0</v>
      </c>
      <c r="F61" s="31"/>
      <c r="G61" s="31"/>
    </row>
    <row r="62" spans="2:7" x14ac:dyDescent="0.25">
      <c r="B62" s="28" t="s">
        <v>813</v>
      </c>
      <c r="C62" s="32" t="s">
        <v>819</v>
      </c>
      <c r="D62" s="24">
        <f>E62/100*25</f>
        <v>0</v>
      </c>
      <c r="E62" s="33">
        <f>(DB40+DE40+DH40+DK40+DN40)/5</f>
        <v>0</v>
      </c>
      <c r="F62" s="31"/>
      <c r="G62" s="31"/>
    </row>
    <row r="63" spans="2:7" x14ac:dyDescent="0.25">
      <c r="B63" s="28" t="s">
        <v>814</v>
      </c>
      <c r="C63" s="32" t="s">
        <v>819</v>
      </c>
      <c r="D63" s="24">
        <f>E63/100*25</f>
        <v>0</v>
      </c>
      <c r="E63" s="33">
        <f>(DC40+DF40+DI40+DL40+DO40)/5</f>
        <v>0</v>
      </c>
      <c r="F63" s="31"/>
      <c r="G63" s="31"/>
    </row>
    <row r="64" spans="2:7" x14ac:dyDescent="0.25">
      <c r="B64" s="28"/>
      <c r="C64" s="32"/>
      <c r="D64" s="34">
        <f>SUM(D61:D63)</f>
        <v>0</v>
      </c>
      <c r="E64" s="34">
        <f>SUM(E61:E63)</f>
        <v>0</v>
      </c>
      <c r="F64" s="31"/>
      <c r="G64" s="31"/>
    </row>
  </sheetData>
  <mergeCells count="102">
    <mergeCell ref="D47:E47"/>
    <mergeCell ref="A2:O2"/>
    <mergeCell ref="DD12:DF12"/>
    <mergeCell ref="DA12:DC12"/>
    <mergeCell ref="DM12:DO12"/>
    <mergeCell ref="DJ12:DL12"/>
    <mergeCell ref="DG12:DI12"/>
    <mergeCell ref="DA4:DO4"/>
    <mergeCell ref="CX12:CZ12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C12:CE12"/>
    <mergeCell ref="BZ12:CB12"/>
    <mergeCell ref="BW12:BY12"/>
    <mergeCell ref="CU12:CW12"/>
    <mergeCell ref="CR12:CT12"/>
    <mergeCell ref="CO12:CQ12"/>
    <mergeCell ref="CL12:CN12"/>
    <mergeCell ref="CF12:CH12"/>
    <mergeCell ref="BZ11:CB11"/>
    <mergeCell ref="CC11:CE11"/>
    <mergeCell ref="CF11:CH11"/>
    <mergeCell ref="CI12:CK12"/>
    <mergeCell ref="CI11:CK11"/>
    <mergeCell ref="CL11:CN11"/>
    <mergeCell ref="CO11:CQ11"/>
    <mergeCell ref="BN11:BP11"/>
    <mergeCell ref="BW11:BY11"/>
    <mergeCell ref="BT11:BV11"/>
    <mergeCell ref="BQ11:BS11"/>
    <mergeCell ref="BT12:BV12"/>
    <mergeCell ref="BH12:BJ12"/>
    <mergeCell ref="BK12:BM12"/>
    <mergeCell ref="BN12:BP12"/>
    <mergeCell ref="BQ12:BS12"/>
    <mergeCell ref="BH4:BV4"/>
    <mergeCell ref="BH5:BV5"/>
    <mergeCell ref="BH11:BJ11"/>
    <mergeCell ref="BK11:BM11"/>
    <mergeCell ref="C4:W4"/>
    <mergeCell ref="X4:BG4"/>
    <mergeCell ref="BB11:BD11"/>
    <mergeCell ref="BE11:BG11"/>
    <mergeCell ref="AA12:AC12"/>
    <mergeCell ref="AD12:AF12"/>
    <mergeCell ref="AP12:AR12"/>
    <mergeCell ref="AS12:AU12"/>
    <mergeCell ref="AV12:AX12"/>
    <mergeCell ref="AP11:AR11"/>
    <mergeCell ref="AS11:AU11"/>
    <mergeCell ref="AV11:AX11"/>
    <mergeCell ref="AY11:BA11"/>
    <mergeCell ref="AM12:AO12"/>
    <mergeCell ref="AG11:AI11"/>
    <mergeCell ref="AJ11:AL11"/>
    <mergeCell ref="BB12:BD12"/>
    <mergeCell ref="BE12:BG12"/>
    <mergeCell ref="AD11:AF11"/>
    <mergeCell ref="A39:B39"/>
    <mergeCell ref="A40:B40"/>
    <mergeCell ref="X12:Z12"/>
    <mergeCell ref="AG12:AI12"/>
    <mergeCell ref="AJ12:AL12"/>
    <mergeCell ref="L12:N12"/>
    <mergeCell ref="O12:Q12"/>
    <mergeCell ref="R12:T12"/>
    <mergeCell ref="U12:W12"/>
    <mergeCell ref="C12:E12"/>
    <mergeCell ref="F12:H12"/>
    <mergeCell ref="I12:K12"/>
    <mergeCell ref="B4:B13"/>
    <mergeCell ref="A4:A13"/>
    <mergeCell ref="B42:E42"/>
    <mergeCell ref="D56:E56"/>
    <mergeCell ref="DM2:DN2"/>
    <mergeCell ref="F47:G47"/>
    <mergeCell ref="F56:G56"/>
    <mergeCell ref="BW4:CH4"/>
    <mergeCell ref="CI5:CZ5"/>
    <mergeCell ref="CI4:CZ4"/>
    <mergeCell ref="DA5:DO5"/>
    <mergeCell ref="X5:AR5"/>
    <mergeCell ref="AS5:BG5"/>
    <mergeCell ref="BW5:CH5"/>
    <mergeCell ref="C5:W10"/>
    <mergeCell ref="C11:E11"/>
    <mergeCell ref="F11:H11"/>
    <mergeCell ref="R11:T11"/>
    <mergeCell ref="U11:W11"/>
    <mergeCell ref="X11:Z11"/>
    <mergeCell ref="I11:K11"/>
    <mergeCell ref="L11:N11"/>
    <mergeCell ref="O11:Q11"/>
    <mergeCell ref="AA11:AC11"/>
    <mergeCell ref="AM11:AO11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C14" sqref="C14:DR14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7" t="s">
        <v>1378</v>
      </c>
      <c r="D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95" t="s">
        <v>0</v>
      </c>
      <c r="B5" s="95" t="s">
        <v>1</v>
      </c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 x14ac:dyDescent="0.25">
      <c r="A6" s="95"/>
      <c r="B6" s="95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 x14ac:dyDescent="0.25">
      <c r="A7" s="95"/>
      <c r="B7" s="9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5"/>
      <c r="B8" s="9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5"/>
      <c r="B9" s="9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5"/>
      <c r="B10" s="9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95"/>
      <c r="B11" s="9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95"/>
      <c r="B12" s="95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5" t="s">
        <v>14</v>
      </c>
      <c r="AH12" s="75"/>
      <c r="AI12" s="75"/>
      <c r="AJ12" s="76" t="s">
        <v>9</v>
      </c>
      <c r="AK12" s="76"/>
      <c r="AL12" s="76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 x14ac:dyDescent="0.25">
      <c r="A13" s="95"/>
      <c r="B13" s="95"/>
      <c r="C13" s="77" t="s">
        <v>903</v>
      </c>
      <c r="D13" s="77"/>
      <c r="E13" s="77"/>
      <c r="F13" s="77" t="s">
        <v>907</v>
      </c>
      <c r="G13" s="77"/>
      <c r="H13" s="77"/>
      <c r="I13" s="77" t="s">
        <v>908</v>
      </c>
      <c r="J13" s="77"/>
      <c r="K13" s="77"/>
      <c r="L13" s="77" t="s">
        <v>909</v>
      </c>
      <c r="M13" s="77"/>
      <c r="N13" s="77"/>
      <c r="O13" s="77" t="s">
        <v>202</v>
      </c>
      <c r="P13" s="77"/>
      <c r="Q13" s="77"/>
      <c r="R13" s="77" t="s">
        <v>204</v>
      </c>
      <c r="S13" s="77"/>
      <c r="T13" s="77"/>
      <c r="U13" s="77" t="s">
        <v>911</v>
      </c>
      <c r="V13" s="77"/>
      <c r="W13" s="77"/>
      <c r="X13" s="77" t="s">
        <v>912</v>
      </c>
      <c r="Y13" s="77"/>
      <c r="Z13" s="77"/>
      <c r="AA13" s="77" t="s">
        <v>913</v>
      </c>
      <c r="AB13" s="77"/>
      <c r="AC13" s="77"/>
      <c r="AD13" s="77" t="s">
        <v>915</v>
      </c>
      <c r="AE13" s="77"/>
      <c r="AF13" s="77"/>
      <c r="AG13" s="77" t="s">
        <v>917</v>
      </c>
      <c r="AH13" s="77"/>
      <c r="AI13" s="77"/>
      <c r="AJ13" s="77" t="s">
        <v>1323</v>
      </c>
      <c r="AK13" s="77"/>
      <c r="AL13" s="77"/>
      <c r="AM13" s="77" t="s">
        <v>922</v>
      </c>
      <c r="AN13" s="77"/>
      <c r="AO13" s="77"/>
      <c r="AP13" s="77" t="s">
        <v>923</v>
      </c>
      <c r="AQ13" s="77"/>
      <c r="AR13" s="77"/>
      <c r="AS13" s="77" t="s">
        <v>924</v>
      </c>
      <c r="AT13" s="77"/>
      <c r="AU13" s="77"/>
      <c r="AV13" s="77" t="s">
        <v>925</v>
      </c>
      <c r="AW13" s="77"/>
      <c r="AX13" s="77"/>
      <c r="AY13" s="77" t="s">
        <v>927</v>
      </c>
      <c r="AZ13" s="77"/>
      <c r="BA13" s="77"/>
      <c r="BB13" s="77" t="s">
        <v>928</v>
      </c>
      <c r="BC13" s="77"/>
      <c r="BD13" s="77"/>
      <c r="BE13" s="77" t="s">
        <v>929</v>
      </c>
      <c r="BF13" s="77"/>
      <c r="BG13" s="77"/>
      <c r="BH13" s="77" t="s">
        <v>930</v>
      </c>
      <c r="BI13" s="77"/>
      <c r="BJ13" s="77"/>
      <c r="BK13" s="77" t="s">
        <v>931</v>
      </c>
      <c r="BL13" s="77"/>
      <c r="BM13" s="77"/>
      <c r="BN13" s="77" t="s">
        <v>933</v>
      </c>
      <c r="BO13" s="77"/>
      <c r="BP13" s="77"/>
      <c r="BQ13" s="77" t="s">
        <v>934</v>
      </c>
      <c r="BR13" s="77"/>
      <c r="BS13" s="77"/>
      <c r="BT13" s="77" t="s">
        <v>936</v>
      </c>
      <c r="BU13" s="77"/>
      <c r="BV13" s="77"/>
      <c r="BW13" s="77" t="s">
        <v>938</v>
      </c>
      <c r="BX13" s="77"/>
      <c r="BY13" s="77"/>
      <c r="BZ13" s="77" t="s">
        <v>939</v>
      </c>
      <c r="CA13" s="77"/>
      <c r="CB13" s="77"/>
      <c r="CC13" s="77" t="s">
        <v>943</v>
      </c>
      <c r="CD13" s="77"/>
      <c r="CE13" s="77"/>
      <c r="CF13" s="77" t="s">
        <v>946</v>
      </c>
      <c r="CG13" s="77"/>
      <c r="CH13" s="77"/>
      <c r="CI13" s="77" t="s">
        <v>947</v>
      </c>
      <c r="CJ13" s="77"/>
      <c r="CK13" s="77"/>
      <c r="CL13" s="77" t="s">
        <v>948</v>
      </c>
      <c r="CM13" s="77"/>
      <c r="CN13" s="77"/>
      <c r="CO13" s="77" t="s">
        <v>949</v>
      </c>
      <c r="CP13" s="77"/>
      <c r="CQ13" s="77"/>
      <c r="CR13" s="77" t="s">
        <v>951</v>
      </c>
      <c r="CS13" s="77"/>
      <c r="CT13" s="77"/>
      <c r="CU13" s="77" t="s">
        <v>952</v>
      </c>
      <c r="CV13" s="77"/>
      <c r="CW13" s="77"/>
      <c r="CX13" s="77" t="s">
        <v>953</v>
      </c>
      <c r="CY13" s="77"/>
      <c r="CZ13" s="77"/>
      <c r="DA13" s="77" t="s">
        <v>954</v>
      </c>
      <c r="DB13" s="77"/>
      <c r="DC13" s="77"/>
      <c r="DD13" s="77" t="s">
        <v>955</v>
      </c>
      <c r="DE13" s="77"/>
      <c r="DF13" s="77"/>
      <c r="DG13" s="77" t="s">
        <v>956</v>
      </c>
      <c r="DH13" s="77"/>
      <c r="DI13" s="77"/>
      <c r="DJ13" s="77" t="s">
        <v>958</v>
      </c>
      <c r="DK13" s="77"/>
      <c r="DL13" s="77"/>
      <c r="DM13" s="77" t="s">
        <v>959</v>
      </c>
      <c r="DN13" s="77"/>
      <c r="DO13" s="77"/>
      <c r="DP13" s="77" t="s">
        <v>960</v>
      </c>
      <c r="DQ13" s="77"/>
      <c r="DR13" s="77"/>
    </row>
    <row r="14" spans="1:254" ht="83.25" customHeight="1" x14ac:dyDescent="0.25">
      <c r="A14" s="95"/>
      <c r="B14" s="95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846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0" t="s">
        <v>841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2" t="s">
        <v>811</v>
      </c>
      <c r="C43" s="63"/>
      <c r="D43" s="63"/>
      <c r="E43" s="64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88" t="s">
        <v>186</v>
      </c>
      <c r="K57" s="88"/>
      <c r="L57" s="88" t="s">
        <v>117</v>
      </c>
      <c r="M57" s="88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C13" sqref="C13:FK1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7" t="s">
        <v>1378</v>
      </c>
      <c r="FJ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95" t="s">
        <v>0</v>
      </c>
      <c r="B4" s="9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 x14ac:dyDescent="0.25">
      <c r="A5" s="95"/>
      <c r="B5" s="95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3" t="s">
        <v>1020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75" hidden="1" x14ac:dyDescent="0.25">
      <c r="A6" s="95"/>
      <c r="B6" s="9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95"/>
      <c r="B7" s="9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95"/>
      <c r="B8" s="9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95"/>
      <c r="B9" s="9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95"/>
      <c r="B10" s="9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95"/>
      <c r="B11" s="95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979</v>
      </c>
      <c r="V11" s="76"/>
      <c r="W11" s="76"/>
      <c r="X11" s="76" t="s">
        <v>980</v>
      </c>
      <c r="Y11" s="76"/>
      <c r="Z11" s="76"/>
      <c r="AA11" s="75" t="s">
        <v>981</v>
      </c>
      <c r="AB11" s="75"/>
      <c r="AC11" s="75"/>
      <c r="AD11" s="76" t="s">
        <v>285</v>
      </c>
      <c r="AE11" s="76"/>
      <c r="AF11" s="76"/>
      <c r="AG11" s="76" t="s">
        <v>286</v>
      </c>
      <c r="AH11" s="76"/>
      <c r="AI11" s="76"/>
      <c r="AJ11" s="75" t="s">
        <v>287</v>
      </c>
      <c r="AK11" s="75"/>
      <c r="AL11" s="75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1003</v>
      </c>
      <c r="BF11" s="76"/>
      <c r="BG11" s="76"/>
      <c r="BH11" s="76" t="s">
        <v>293</v>
      </c>
      <c r="BI11" s="76"/>
      <c r="BJ11" s="76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 x14ac:dyDescent="0.25">
      <c r="A12" s="95"/>
      <c r="B12" s="95"/>
      <c r="C12" s="77" t="s">
        <v>961</v>
      </c>
      <c r="D12" s="77"/>
      <c r="E12" s="77"/>
      <c r="F12" s="77" t="s">
        <v>965</v>
      </c>
      <c r="G12" s="77"/>
      <c r="H12" s="77"/>
      <c r="I12" s="77" t="s">
        <v>969</v>
      </c>
      <c r="J12" s="77"/>
      <c r="K12" s="77"/>
      <c r="L12" s="77" t="s">
        <v>973</v>
      </c>
      <c r="M12" s="77"/>
      <c r="N12" s="77"/>
      <c r="O12" s="77" t="s">
        <v>975</v>
      </c>
      <c r="P12" s="77"/>
      <c r="Q12" s="77"/>
      <c r="R12" s="77" t="s">
        <v>978</v>
      </c>
      <c r="S12" s="77"/>
      <c r="T12" s="77"/>
      <c r="U12" s="77" t="s">
        <v>338</v>
      </c>
      <c r="V12" s="77"/>
      <c r="W12" s="77"/>
      <c r="X12" s="77" t="s">
        <v>341</v>
      </c>
      <c r="Y12" s="77"/>
      <c r="Z12" s="77"/>
      <c r="AA12" s="77" t="s">
        <v>982</v>
      </c>
      <c r="AB12" s="77"/>
      <c r="AC12" s="77"/>
      <c r="AD12" s="77" t="s">
        <v>986</v>
      </c>
      <c r="AE12" s="77"/>
      <c r="AF12" s="77"/>
      <c r="AG12" s="77" t="s">
        <v>987</v>
      </c>
      <c r="AH12" s="77"/>
      <c r="AI12" s="77"/>
      <c r="AJ12" s="77" t="s">
        <v>991</v>
      </c>
      <c r="AK12" s="77"/>
      <c r="AL12" s="77"/>
      <c r="AM12" s="77" t="s">
        <v>995</v>
      </c>
      <c r="AN12" s="77"/>
      <c r="AO12" s="77"/>
      <c r="AP12" s="77" t="s">
        <v>999</v>
      </c>
      <c r="AQ12" s="77"/>
      <c r="AR12" s="77"/>
      <c r="AS12" s="77" t="s">
        <v>1000</v>
      </c>
      <c r="AT12" s="77"/>
      <c r="AU12" s="77"/>
      <c r="AV12" s="77" t="s">
        <v>1004</v>
      </c>
      <c r="AW12" s="77"/>
      <c r="AX12" s="77"/>
      <c r="AY12" s="77" t="s">
        <v>1005</v>
      </c>
      <c r="AZ12" s="77"/>
      <c r="BA12" s="77"/>
      <c r="BB12" s="77" t="s">
        <v>1006</v>
      </c>
      <c r="BC12" s="77"/>
      <c r="BD12" s="77"/>
      <c r="BE12" s="77" t="s">
        <v>1007</v>
      </c>
      <c r="BF12" s="77"/>
      <c r="BG12" s="77"/>
      <c r="BH12" s="77" t="s">
        <v>1008</v>
      </c>
      <c r="BI12" s="77"/>
      <c r="BJ12" s="77"/>
      <c r="BK12" s="77" t="s">
        <v>357</v>
      </c>
      <c r="BL12" s="77"/>
      <c r="BM12" s="77"/>
      <c r="BN12" s="77" t="s">
        <v>359</v>
      </c>
      <c r="BO12" s="77"/>
      <c r="BP12" s="77"/>
      <c r="BQ12" s="77" t="s">
        <v>1012</v>
      </c>
      <c r="BR12" s="77"/>
      <c r="BS12" s="77"/>
      <c r="BT12" s="77" t="s">
        <v>1013</v>
      </c>
      <c r="BU12" s="77"/>
      <c r="BV12" s="77"/>
      <c r="BW12" s="77" t="s">
        <v>1014</v>
      </c>
      <c r="BX12" s="77"/>
      <c r="BY12" s="77"/>
      <c r="BZ12" s="77" t="s">
        <v>1015</v>
      </c>
      <c r="CA12" s="77"/>
      <c r="CB12" s="77"/>
      <c r="CC12" s="77" t="s">
        <v>369</v>
      </c>
      <c r="CD12" s="77"/>
      <c r="CE12" s="77"/>
      <c r="CF12" s="103" t="s">
        <v>372</v>
      </c>
      <c r="CG12" s="103"/>
      <c r="CH12" s="103"/>
      <c r="CI12" s="77" t="s">
        <v>376</v>
      </c>
      <c r="CJ12" s="77"/>
      <c r="CK12" s="77"/>
      <c r="CL12" s="77" t="s">
        <v>1326</v>
      </c>
      <c r="CM12" s="77"/>
      <c r="CN12" s="77"/>
      <c r="CO12" s="77" t="s">
        <v>382</v>
      </c>
      <c r="CP12" s="77"/>
      <c r="CQ12" s="77"/>
      <c r="CR12" s="103" t="s">
        <v>385</v>
      </c>
      <c r="CS12" s="103"/>
      <c r="CT12" s="103"/>
      <c r="CU12" s="77" t="s">
        <v>388</v>
      </c>
      <c r="CV12" s="77"/>
      <c r="CW12" s="77"/>
      <c r="CX12" s="77" t="s">
        <v>390</v>
      </c>
      <c r="CY12" s="77"/>
      <c r="CZ12" s="77"/>
      <c r="DA12" s="77" t="s">
        <v>394</v>
      </c>
      <c r="DB12" s="77"/>
      <c r="DC12" s="77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1024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1033</v>
      </c>
      <c r="EO12" s="103"/>
      <c r="EP12" s="103"/>
      <c r="EQ12" s="103" t="s">
        <v>1035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1039</v>
      </c>
      <c r="FA12" s="103"/>
      <c r="FB12" s="103"/>
      <c r="FC12" s="103" t="s">
        <v>1043</v>
      </c>
      <c r="FD12" s="103"/>
      <c r="FE12" s="103"/>
      <c r="FF12" s="103" t="s">
        <v>1045</v>
      </c>
      <c r="FG12" s="103"/>
      <c r="FH12" s="103"/>
      <c r="FI12" s="103" t="s">
        <v>1049</v>
      </c>
      <c r="FJ12" s="103"/>
      <c r="FK12" s="103"/>
    </row>
    <row r="13" spans="1:254" ht="180" x14ac:dyDescent="0.25">
      <c r="A13" s="95"/>
      <c r="B13" s="95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0" t="s">
        <v>840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C13" sqref="C13:GR1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7" t="s">
        <v>838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7" t="s">
        <v>1378</v>
      </c>
      <c r="G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95" t="s">
        <v>0</v>
      </c>
      <c r="B4" s="9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 x14ac:dyDescent="0.25">
      <c r="A5" s="95"/>
      <c r="B5" s="95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75" hidden="1" x14ac:dyDescent="0.25">
      <c r="A6" s="95"/>
      <c r="B6" s="9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95"/>
      <c r="B7" s="9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95"/>
      <c r="B8" s="9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95"/>
      <c r="B9" s="9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95"/>
      <c r="B10" s="9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95"/>
      <c r="B11" s="95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5" t="s">
        <v>446</v>
      </c>
      <c r="AN11" s="75"/>
      <c r="AO11" s="75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5" t="s">
        <v>495</v>
      </c>
      <c r="BF11" s="75"/>
      <c r="BG11" s="75"/>
      <c r="BH11" s="75" t="s">
        <v>452</v>
      </c>
      <c r="BI11" s="75"/>
      <c r="BJ11" s="75"/>
      <c r="BK11" s="76" t="s">
        <v>453</v>
      </c>
      <c r="BL11" s="76"/>
      <c r="BM11" s="76"/>
      <c r="BN11" s="76" t="s">
        <v>454</v>
      </c>
      <c r="BO11" s="76"/>
      <c r="BP11" s="76"/>
      <c r="BQ11" s="75" t="s">
        <v>455</v>
      </c>
      <c r="BR11" s="75"/>
      <c r="BS11" s="75"/>
      <c r="BT11" s="76" t="s">
        <v>456</v>
      </c>
      <c r="BU11" s="76"/>
      <c r="BV11" s="76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 x14ac:dyDescent="0.25">
      <c r="A12" s="95"/>
      <c r="B12" s="95"/>
      <c r="C12" s="77" t="s">
        <v>1053</v>
      </c>
      <c r="D12" s="77"/>
      <c r="E12" s="77"/>
      <c r="F12" s="77" t="s">
        <v>1056</v>
      </c>
      <c r="G12" s="77"/>
      <c r="H12" s="77"/>
      <c r="I12" s="77" t="s">
        <v>1059</v>
      </c>
      <c r="J12" s="77"/>
      <c r="K12" s="77"/>
      <c r="L12" s="77" t="s">
        <v>538</v>
      </c>
      <c r="M12" s="77"/>
      <c r="N12" s="77"/>
      <c r="O12" s="77" t="s">
        <v>1062</v>
      </c>
      <c r="P12" s="77"/>
      <c r="Q12" s="77"/>
      <c r="R12" s="77" t="s">
        <v>1065</v>
      </c>
      <c r="S12" s="77"/>
      <c r="T12" s="77"/>
      <c r="U12" s="77" t="s">
        <v>1069</v>
      </c>
      <c r="V12" s="77"/>
      <c r="W12" s="77"/>
      <c r="X12" s="77" t="s">
        <v>539</v>
      </c>
      <c r="Y12" s="77"/>
      <c r="Z12" s="77"/>
      <c r="AA12" s="77" t="s">
        <v>540</v>
      </c>
      <c r="AB12" s="77"/>
      <c r="AC12" s="77"/>
      <c r="AD12" s="77" t="s">
        <v>541</v>
      </c>
      <c r="AE12" s="77"/>
      <c r="AF12" s="77"/>
      <c r="AG12" s="77" t="s">
        <v>1074</v>
      </c>
      <c r="AH12" s="77"/>
      <c r="AI12" s="77"/>
      <c r="AJ12" s="77" t="s">
        <v>542</v>
      </c>
      <c r="AK12" s="77"/>
      <c r="AL12" s="77"/>
      <c r="AM12" s="77" t="s">
        <v>543</v>
      </c>
      <c r="AN12" s="77"/>
      <c r="AO12" s="77"/>
      <c r="AP12" s="77" t="s">
        <v>544</v>
      </c>
      <c r="AQ12" s="77"/>
      <c r="AR12" s="77"/>
      <c r="AS12" s="77" t="s">
        <v>1077</v>
      </c>
      <c r="AT12" s="77"/>
      <c r="AU12" s="77"/>
      <c r="AV12" s="77" t="s">
        <v>1327</v>
      </c>
      <c r="AW12" s="77"/>
      <c r="AX12" s="77"/>
      <c r="AY12" s="77" t="s">
        <v>545</v>
      </c>
      <c r="AZ12" s="77"/>
      <c r="BA12" s="77"/>
      <c r="BB12" s="77" t="s">
        <v>529</v>
      </c>
      <c r="BC12" s="77"/>
      <c r="BD12" s="77"/>
      <c r="BE12" s="77" t="s">
        <v>546</v>
      </c>
      <c r="BF12" s="77"/>
      <c r="BG12" s="77"/>
      <c r="BH12" s="77" t="s">
        <v>1083</v>
      </c>
      <c r="BI12" s="77"/>
      <c r="BJ12" s="77"/>
      <c r="BK12" s="77" t="s">
        <v>547</v>
      </c>
      <c r="BL12" s="77"/>
      <c r="BM12" s="77"/>
      <c r="BN12" s="77" t="s">
        <v>548</v>
      </c>
      <c r="BO12" s="77"/>
      <c r="BP12" s="77"/>
      <c r="BQ12" s="77" t="s">
        <v>549</v>
      </c>
      <c r="BR12" s="77"/>
      <c r="BS12" s="77"/>
      <c r="BT12" s="77" t="s">
        <v>550</v>
      </c>
      <c r="BU12" s="77"/>
      <c r="BV12" s="77"/>
      <c r="BW12" s="77" t="s">
        <v>1090</v>
      </c>
      <c r="BX12" s="77"/>
      <c r="BY12" s="77"/>
      <c r="BZ12" s="77" t="s">
        <v>557</v>
      </c>
      <c r="CA12" s="77"/>
      <c r="CB12" s="77"/>
      <c r="CC12" s="77" t="s">
        <v>1094</v>
      </c>
      <c r="CD12" s="77"/>
      <c r="CE12" s="77"/>
      <c r="CF12" s="77" t="s">
        <v>558</v>
      </c>
      <c r="CG12" s="77"/>
      <c r="CH12" s="77"/>
      <c r="CI12" s="77" t="s">
        <v>559</v>
      </c>
      <c r="CJ12" s="77"/>
      <c r="CK12" s="77"/>
      <c r="CL12" s="77" t="s">
        <v>560</v>
      </c>
      <c r="CM12" s="77"/>
      <c r="CN12" s="77"/>
      <c r="CO12" s="77" t="s">
        <v>602</v>
      </c>
      <c r="CP12" s="77"/>
      <c r="CQ12" s="77"/>
      <c r="CR12" s="77" t="s">
        <v>599</v>
      </c>
      <c r="CS12" s="77"/>
      <c r="CT12" s="77"/>
      <c r="CU12" s="77" t="s">
        <v>603</v>
      </c>
      <c r="CV12" s="77"/>
      <c r="CW12" s="77"/>
      <c r="CX12" s="77" t="s">
        <v>600</v>
      </c>
      <c r="CY12" s="77"/>
      <c r="CZ12" s="77"/>
      <c r="DA12" s="77" t="s">
        <v>601</v>
      </c>
      <c r="DB12" s="77"/>
      <c r="DC12" s="77"/>
      <c r="DD12" s="77" t="s">
        <v>1106</v>
      </c>
      <c r="DE12" s="77"/>
      <c r="DF12" s="77"/>
      <c r="DG12" s="77" t="s">
        <v>1109</v>
      </c>
      <c r="DH12" s="77"/>
      <c r="DI12" s="77"/>
      <c r="DJ12" s="77" t="s">
        <v>604</v>
      </c>
      <c r="DK12" s="77"/>
      <c r="DL12" s="77"/>
      <c r="DM12" s="77" t="s">
        <v>1113</v>
      </c>
      <c r="DN12" s="77"/>
      <c r="DO12" s="77"/>
      <c r="DP12" s="77" t="s">
        <v>605</v>
      </c>
      <c r="DQ12" s="77"/>
      <c r="DR12" s="77"/>
      <c r="DS12" s="77" t="s">
        <v>606</v>
      </c>
      <c r="DT12" s="77"/>
      <c r="DU12" s="77"/>
      <c r="DV12" s="77" t="s">
        <v>1121</v>
      </c>
      <c r="DW12" s="77"/>
      <c r="DX12" s="77"/>
      <c r="DY12" s="77" t="s">
        <v>607</v>
      </c>
      <c r="DZ12" s="77"/>
      <c r="EA12" s="77"/>
      <c r="EB12" s="77" t="s">
        <v>608</v>
      </c>
      <c r="EC12" s="77"/>
      <c r="ED12" s="77"/>
      <c r="EE12" s="77" t="s">
        <v>609</v>
      </c>
      <c r="EF12" s="77"/>
      <c r="EG12" s="77"/>
      <c r="EH12" s="77" t="s">
        <v>610</v>
      </c>
      <c r="EI12" s="77"/>
      <c r="EJ12" s="77"/>
      <c r="EK12" s="103" t="s">
        <v>611</v>
      </c>
      <c r="EL12" s="103"/>
      <c r="EM12" s="103"/>
      <c r="EN12" s="77" t="s">
        <v>1132</v>
      </c>
      <c r="EO12" s="77"/>
      <c r="EP12" s="77"/>
      <c r="EQ12" s="77" t="s">
        <v>612</v>
      </c>
      <c r="ER12" s="77"/>
      <c r="ES12" s="77"/>
      <c r="ET12" s="77" t="s">
        <v>613</v>
      </c>
      <c r="EU12" s="77"/>
      <c r="EV12" s="77"/>
      <c r="EW12" s="77" t="s">
        <v>1138</v>
      </c>
      <c r="EX12" s="77"/>
      <c r="EY12" s="77"/>
      <c r="EZ12" s="77" t="s">
        <v>615</v>
      </c>
      <c r="FA12" s="77"/>
      <c r="FB12" s="77"/>
      <c r="FC12" s="77" t="s">
        <v>616</v>
      </c>
      <c r="FD12" s="77"/>
      <c r="FE12" s="77"/>
      <c r="FF12" s="77" t="s">
        <v>614</v>
      </c>
      <c r="FG12" s="77"/>
      <c r="FH12" s="77"/>
      <c r="FI12" s="77" t="s">
        <v>1143</v>
      </c>
      <c r="FJ12" s="77"/>
      <c r="FK12" s="77"/>
      <c r="FL12" s="77" t="s">
        <v>617</v>
      </c>
      <c r="FM12" s="77"/>
      <c r="FN12" s="77"/>
      <c r="FO12" s="77" t="s">
        <v>1147</v>
      </c>
      <c r="FP12" s="77"/>
      <c r="FQ12" s="77"/>
      <c r="FR12" s="77" t="s">
        <v>619</v>
      </c>
      <c r="FS12" s="77"/>
      <c r="FT12" s="77"/>
      <c r="FU12" s="103" t="s">
        <v>1330</v>
      </c>
      <c r="FV12" s="103"/>
      <c r="FW12" s="103"/>
      <c r="FX12" s="77" t="s">
        <v>1331</v>
      </c>
      <c r="FY12" s="77"/>
      <c r="FZ12" s="77"/>
      <c r="GA12" s="77" t="s">
        <v>623</v>
      </c>
      <c r="GB12" s="77"/>
      <c r="GC12" s="77"/>
      <c r="GD12" s="77" t="s">
        <v>1153</v>
      </c>
      <c r="GE12" s="77"/>
      <c r="GF12" s="77"/>
      <c r="GG12" s="77" t="s">
        <v>626</v>
      </c>
      <c r="GH12" s="77"/>
      <c r="GI12" s="77"/>
      <c r="GJ12" s="77" t="s">
        <v>1159</v>
      </c>
      <c r="GK12" s="77"/>
      <c r="GL12" s="77"/>
      <c r="GM12" s="77" t="s">
        <v>1163</v>
      </c>
      <c r="GN12" s="77"/>
      <c r="GO12" s="77"/>
      <c r="GP12" s="77" t="s">
        <v>1332</v>
      </c>
      <c r="GQ12" s="77"/>
      <c r="GR12" s="77"/>
    </row>
    <row r="13" spans="1:254" ht="93.75" customHeight="1" x14ac:dyDescent="0.25">
      <c r="A13" s="95"/>
      <c r="B13" s="95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0" t="s">
        <v>843</v>
      </c>
      <c r="B40" s="8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5" t="s">
        <v>56</v>
      </c>
      <c r="E47" s="105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5" t="s">
        <v>159</v>
      </c>
      <c r="E56" s="105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C13" sqref="C13:IT13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1378</v>
      </c>
      <c r="IS2" s="6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95" t="s">
        <v>0</v>
      </c>
      <c r="B4" s="9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 x14ac:dyDescent="0.25">
      <c r="A5" s="95"/>
      <c r="B5" s="95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 x14ac:dyDescent="0.25">
      <c r="A6" s="95"/>
      <c r="B6" s="9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 x14ac:dyDescent="0.25">
      <c r="A7" s="95"/>
      <c r="B7" s="9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 x14ac:dyDescent="0.25">
      <c r="A8" s="95"/>
      <c r="B8" s="9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 x14ac:dyDescent="0.25">
      <c r="A9" s="95"/>
      <c r="B9" s="9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 x14ac:dyDescent="0.25">
      <c r="A10" s="95"/>
      <c r="B10" s="9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 x14ac:dyDescent="0.25">
      <c r="A11" s="95"/>
      <c r="B11" s="95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5" t="s">
        <v>642</v>
      </c>
      <c r="AQ11" s="75"/>
      <c r="AR11" s="75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5" t="s">
        <v>648</v>
      </c>
      <c r="BI11" s="75"/>
      <c r="BJ11" s="75"/>
      <c r="BK11" s="75" t="s">
        <v>707</v>
      </c>
      <c r="BL11" s="75"/>
      <c r="BM11" s="75"/>
      <c r="BN11" s="76" t="s">
        <v>649</v>
      </c>
      <c r="BO11" s="76"/>
      <c r="BP11" s="76"/>
      <c r="BQ11" s="76" t="s">
        <v>650</v>
      </c>
      <c r="BR11" s="76"/>
      <c r="BS11" s="76"/>
      <c r="BT11" s="75" t="s">
        <v>651</v>
      </c>
      <c r="BU11" s="75"/>
      <c r="BV11" s="75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 x14ac:dyDescent="0.25">
      <c r="A12" s="95"/>
      <c r="B12" s="95"/>
      <c r="C12" s="77" t="s">
        <v>1338</v>
      </c>
      <c r="D12" s="77"/>
      <c r="E12" s="77"/>
      <c r="F12" s="77" t="s">
        <v>1339</v>
      </c>
      <c r="G12" s="77"/>
      <c r="H12" s="77"/>
      <c r="I12" s="77" t="s">
        <v>1340</v>
      </c>
      <c r="J12" s="77"/>
      <c r="K12" s="77"/>
      <c r="L12" s="77" t="s">
        <v>1341</v>
      </c>
      <c r="M12" s="77"/>
      <c r="N12" s="77"/>
      <c r="O12" s="77" t="s">
        <v>1342</v>
      </c>
      <c r="P12" s="77"/>
      <c r="Q12" s="77"/>
      <c r="R12" s="77" t="s">
        <v>1343</v>
      </c>
      <c r="S12" s="77"/>
      <c r="T12" s="77"/>
      <c r="U12" s="77" t="s">
        <v>1344</v>
      </c>
      <c r="V12" s="77"/>
      <c r="W12" s="77"/>
      <c r="X12" s="77" t="s">
        <v>1345</v>
      </c>
      <c r="Y12" s="77"/>
      <c r="Z12" s="77"/>
      <c r="AA12" s="77" t="s">
        <v>1346</v>
      </c>
      <c r="AB12" s="77"/>
      <c r="AC12" s="77"/>
      <c r="AD12" s="77" t="s">
        <v>1347</v>
      </c>
      <c r="AE12" s="77"/>
      <c r="AF12" s="77"/>
      <c r="AG12" s="77" t="s">
        <v>1348</v>
      </c>
      <c r="AH12" s="77"/>
      <c r="AI12" s="77"/>
      <c r="AJ12" s="77" t="s">
        <v>1349</v>
      </c>
      <c r="AK12" s="77"/>
      <c r="AL12" s="77"/>
      <c r="AM12" s="77" t="s">
        <v>1350</v>
      </c>
      <c r="AN12" s="77"/>
      <c r="AO12" s="77"/>
      <c r="AP12" s="77" t="s">
        <v>1351</v>
      </c>
      <c r="AQ12" s="77"/>
      <c r="AR12" s="77"/>
      <c r="AS12" s="77" t="s">
        <v>1352</v>
      </c>
      <c r="AT12" s="77"/>
      <c r="AU12" s="77"/>
      <c r="AV12" s="77" t="s">
        <v>1353</v>
      </c>
      <c r="AW12" s="77"/>
      <c r="AX12" s="77"/>
      <c r="AY12" s="77" t="s">
        <v>1354</v>
      </c>
      <c r="AZ12" s="77"/>
      <c r="BA12" s="77"/>
      <c r="BB12" s="77" t="s">
        <v>1355</v>
      </c>
      <c r="BC12" s="77"/>
      <c r="BD12" s="77"/>
      <c r="BE12" s="77" t="s">
        <v>1356</v>
      </c>
      <c r="BF12" s="77"/>
      <c r="BG12" s="77"/>
      <c r="BH12" s="77" t="s">
        <v>1357</v>
      </c>
      <c r="BI12" s="77"/>
      <c r="BJ12" s="77"/>
      <c r="BK12" s="77" t="s">
        <v>1358</v>
      </c>
      <c r="BL12" s="77"/>
      <c r="BM12" s="77"/>
      <c r="BN12" s="77" t="s">
        <v>1359</v>
      </c>
      <c r="BO12" s="77"/>
      <c r="BP12" s="77"/>
      <c r="BQ12" s="77" t="s">
        <v>1360</v>
      </c>
      <c r="BR12" s="77"/>
      <c r="BS12" s="77"/>
      <c r="BT12" s="77" t="s">
        <v>1361</v>
      </c>
      <c r="BU12" s="77"/>
      <c r="BV12" s="77"/>
      <c r="BW12" s="77" t="s">
        <v>1362</v>
      </c>
      <c r="BX12" s="77"/>
      <c r="BY12" s="77"/>
      <c r="BZ12" s="77" t="s">
        <v>1199</v>
      </c>
      <c r="CA12" s="77"/>
      <c r="CB12" s="77"/>
      <c r="CC12" s="77" t="s">
        <v>1363</v>
      </c>
      <c r="CD12" s="77"/>
      <c r="CE12" s="77"/>
      <c r="CF12" s="77" t="s">
        <v>1364</v>
      </c>
      <c r="CG12" s="77"/>
      <c r="CH12" s="77"/>
      <c r="CI12" s="77" t="s">
        <v>1365</v>
      </c>
      <c r="CJ12" s="77"/>
      <c r="CK12" s="77"/>
      <c r="CL12" s="77" t="s">
        <v>1366</v>
      </c>
      <c r="CM12" s="77"/>
      <c r="CN12" s="77"/>
      <c r="CO12" s="77" t="s">
        <v>1367</v>
      </c>
      <c r="CP12" s="77"/>
      <c r="CQ12" s="77"/>
      <c r="CR12" s="77" t="s">
        <v>1368</v>
      </c>
      <c r="CS12" s="77"/>
      <c r="CT12" s="77"/>
      <c r="CU12" s="77" t="s">
        <v>1369</v>
      </c>
      <c r="CV12" s="77"/>
      <c r="CW12" s="77"/>
      <c r="CX12" s="77" t="s">
        <v>1370</v>
      </c>
      <c r="CY12" s="77"/>
      <c r="CZ12" s="77"/>
      <c r="DA12" s="77" t="s">
        <v>1371</v>
      </c>
      <c r="DB12" s="77"/>
      <c r="DC12" s="77"/>
      <c r="DD12" s="77" t="s">
        <v>1372</v>
      </c>
      <c r="DE12" s="77"/>
      <c r="DF12" s="77"/>
      <c r="DG12" s="77" t="s">
        <v>1373</v>
      </c>
      <c r="DH12" s="77"/>
      <c r="DI12" s="77"/>
      <c r="DJ12" s="103" t="s">
        <v>1374</v>
      </c>
      <c r="DK12" s="103"/>
      <c r="DL12" s="103"/>
      <c r="DM12" s="103" t="s">
        <v>1375</v>
      </c>
      <c r="DN12" s="103"/>
      <c r="DO12" s="103"/>
      <c r="DP12" s="103" t="s">
        <v>1376</v>
      </c>
      <c r="DQ12" s="103"/>
      <c r="DR12" s="103"/>
      <c r="DS12" s="103" t="s">
        <v>1377</v>
      </c>
      <c r="DT12" s="103"/>
      <c r="DU12" s="103"/>
      <c r="DV12" s="103" t="s">
        <v>745</v>
      </c>
      <c r="DW12" s="103"/>
      <c r="DX12" s="103"/>
      <c r="DY12" s="77" t="s">
        <v>761</v>
      </c>
      <c r="DZ12" s="77"/>
      <c r="EA12" s="77"/>
      <c r="EB12" s="77" t="s">
        <v>762</v>
      </c>
      <c r="EC12" s="77"/>
      <c r="ED12" s="77"/>
      <c r="EE12" s="77" t="s">
        <v>1231</v>
      </c>
      <c r="EF12" s="77"/>
      <c r="EG12" s="77"/>
      <c r="EH12" s="77" t="s">
        <v>763</v>
      </c>
      <c r="EI12" s="77"/>
      <c r="EJ12" s="77"/>
      <c r="EK12" s="77" t="s">
        <v>1334</v>
      </c>
      <c r="EL12" s="77"/>
      <c r="EM12" s="77"/>
      <c r="EN12" s="77" t="s">
        <v>766</v>
      </c>
      <c r="EO12" s="77"/>
      <c r="EP12" s="77"/>
      <c r="EQ12" s="77" t="s">
        <v>1240</v>
      </c>
      <c r="ER12" s="77"/>
      <c r="ES12" s="77"/>
      <c r="ET12" s="77" t="s">
        <v>771</v>
      </c>
      <c r="EU12" s="77"/>
      <c r="EV12" s="77"/>
      <c r="EW12" s="77" t="s">
        <v>1243</v>
      </c>
      <c r="EX12" s="77"/>
      <c r="EY12" s="77"/>
      <c r="EZ12" s="77" t="s">
        <v>1245</v>
      </c>
      <c r="FA12" s="77"/>
      <c r="FB12" s="77"/>
      <c r="FC12" s="77" t="s">
        <v>1247</v>
      </c>
      <c r="FD12" s="77"/>
      <c r="FE12" s="77"/>
      <c r="FF12" s="77" t="s">
        <v>1335</v>
      </c>
      <c r="FG12" s="77"/>
      <c r="FH12" s="77"/>
      <c r="FI12" s="77" t="s">
        <v>1250</v>
      </c>
      <c r="FJ12" s="77"/>
      <c r="FK12" s="77"/>
      <c r="FL12" s="77" t="s">
        <v>775</v>
      </c>
      <c r="FM12" s="77"/>
      <c r="FN12" s="77"/>
      <c r="FO12" s="77" t="s">
        <v>1254</v>
      </c>
      <c r="FP12" s="77"/>
      <c r="FQ12" s="77"/>
      <c r="FR12" s="77" t="s">
        <v>1257</v>
      </c>
      <c r="FS12" s="77"/>
      <c r="FT12" s="77"/>
      <c r="FU12" s="77" t="s">
        <v>1261</v>
      </c>
      <c r="FV12" s="77"/>
      <c r="FW12" s="77"/>
      <c r="FX12" s="77" t="s">
        <v>1263</v>
      </c>
      <c r="FY12" s="77"/>
      <c r="FZ12" s="77"/>
      <c r="GA12" s="103" t="s">
        <v>1266</v>
      </c>
      <c r="GB12" s="103"/>
      <c r="GC12" s="103"/>
      <c r="GD12" s="77" t="s">
        <v>780</v>
      </c>
      <c r="GE12" s="77"/>
      <c r="GF12" s="77"/>
      <c r="GG12" s="103" t="s">
        <v>1273</v>
      </c>
      <c r="GH12" s="103"/>
      <c r="GI12" s="103"/>
      <c r="GJ12" s="103" t="s">
        <v>1274</v>
      </c>
      <c r="GK12" s="103"/>
      <c r="GL12" s="103"/>
      <c r="GM12" s="103" t="s">
        <v>1276</v>
      </c>
      <c r="GN12" s="103"/>
      <c r="GO12" s="103"/>
      <c r="GP12" s="103" t="s">
        <v>1277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77" t="s">
        <v>1284</v>
      </c>
      <c r="HC12" s="77"/>
      <c r="HD12" s="77"/>
      <c r="HE12" s="77" t="s">
        <v>1286</v>
      </c>
      <c r="HF12" s="77"/>
      <c r="HG12" s="77"/>
      <c r="HH12" s="77" t="s">
        <v>796</v>
      </c>
      <c r="HI12" s="77"/>
      <c r="HJ12" s="77"/>
      <c r="HK12" s="77" t="s">
        <v>1287</v>
      </c>
      <c r="HL12" s="77"/>
      <c r="HM12" s="77"/>
      <c r="HN12" s="77" t="s">
        <v>1290</v>
      </c>
      <c r="HO12" s="77"/>
      <c r="HP12" s="77"/>
      <c r="HQ12" s="77" t="s">
        <v>799</v>
      </c>
      <c r="HR12" s="77"/>
      <c r="HS12" s="77"/>
      <c r="HT12" s="77" t="s">
        <v>797</v>
      </c>
      <c r="HU12" s="77"/>
      <c r="HV12" s="77"/>
      <c r="HW12" s="77" t="s">
        <v>618</v>
      </c>
      <c r="HX12" s="77"/>
      <c r="HY12" s="77"/>
      <c r="HZ12" s="77" t="s">
        <v>1299</v>
      </c>
      <c r="IA12" s="77"/>
      <c r="IB12" s="77"/>
      <c r="IC12" s="77" t="s">
        <v>1303</v>
      </c>
      <c r="ID12" s="77"/>
      <c r="IE12" s="77"/>
      <c r="IF12" s="77" t="s">
        <v>802</v>
      </c>
      <c r="IG12" s="77"/>
      <c r="IH12" s="77"/>
      <c r="II12" s="77" t="s">
        <v>1308</v>
      </c>
      <c r="IJ12" s="77"/>
      <c r="IK12" s="77"/>
      <c r="IL12" s="77" t="s">
        <v>1309</v>
      </c>
      <c r="IM12" s="77"/>
      <c r="IN12" s="77"/>
      <c r="IO12" s="77" t="s">
        <v>1313</v>
      </c>
      <c r="IP12" s="77"/>
      <c r="IQ12" s="77"/>
      <c r="IR12" s="77" t="s">
        <v>1317</v>
      </c>
      <c r="IS12" s="77"/>
      <c r="IT12" s="77"/>
    </row>
    <row r="13" spans="1:293" ht="82.5" customHeight="1" x14ac:dyDescent="0.25">
      <c r="A13" s="95"/>
      <c r="B13" s="95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0" t="s">
        <v>842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9" t="s">
        <v>56</v>
      </c>
      <c r="E47" s="110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1" t="s">
        <v>159</v>
      </c>
      <c r="E56" s="111"/>
      <c r="F56" s="65" t="s">
        <v>116</v>
      </c>
      <c r="G56" s="66"/>
      <c r="H56" s="70" t="s">
        <v>174</v>
      </c>
      <c r="I56" s="71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abSelected="1" topLeftCell="A10" zoomScale="70" zoomScaleNormal="70" workbookViewId="0">
      <selection activeCell="Q40" sqref="Q40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5" t="s">
        <v>1380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1394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1378</v>
      </c>
      <c r="IS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82" t="s">
        <v>0</v>
      </c>
      <c r="B4" s="82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 x14ac:dyDescent="0.25">
      <c r="A5" s="83"/>
      <c r="B5" s="83"/>
      <c r="C5" s="112" t="s">
        <v>58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2" t="s">
        <v>56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3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4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2" t="s">
        <v>332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4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6" t="s">
        <v>117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8"/>
      <c r="HZ5" s="119" t="s">
        <v>139</v>
      </c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1"/>
    </row>
    <row r="6" spans="1:254" ht="15.75" x14ac:dyDescent="0.25">
      <c r="A6" s="83"/>
      <c r="B6" s="83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5" t="s">
        <v>642</v>
      </c>
      <c r="AQ6" s="75"/>
      <c r="AR6" s="75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5" t="s">
        <v>648</v>
      </c>
      <c r="BI6" s="75"/>
      <c r="BJ6" s="75"/>
      <c r="BK6" s="75" t="s">
        <v>707</v>
      </c>
      <c r="BL6" s="75"/>
      <c r="BM6" s="75"/>
      <c r="BN6" s="76" t="s">
        <v>649</v>
      </c>
      <c r="BO6" s="76"/>
      <c r="BP6" s="76"/>
      <c r="BQ6" s="76" t="s">
        <v>650</v>
      </c>
      <c r="BR6" s="76"/>
      <c r="BS6" s="76"/>
      <c r="BT6" s="75" t="s">
        <v>651</v>
      </c>
      <c r="BU6" s="75"/>
      <c r="BV6" s="75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 x14ac:dyDescent="0.25">
      <c r="A7" s="83"/>
      <c r="B7" s="83"/>
      <c r="C7" s="77" t="s">
        <v>1338</v>
      </c>
      <c r="D7" s="77"/>
      <c r="E7" s="77"/>
      <c r="F7" s="77" t="s">
        <v>1339</v>
      </c>
      <c r="G7" s="77"/>
      <c r="H7" s="77"/>
      <c r="I7" s="77" t="s">
        <v>1340</v>
      </c>
      <c r="J7" s="77"/>
      <c r="K7" s="77"/>
      <c r="L7" s="77" t="s">
        <v>1341</v>
      </c>
      <c r="M7" s="77"/>
      <c r="N7" s="77"/>
      <c r="O7" s="77" t="s">
        <v>1342</v>
      </c>
      <c r="P7" s="77"/>
      <c r="Q7" s="77"/>
      <c r="R7" s="77" t="s">
        <v>1343</v>
      </c>
      <c r="S7" s="77"/>
      <c r="T7" s="77"/>
      <c r="U7" s="77" t="s">
        <v>1344</v>
      </c>
      <c r="V7" s="77"/>
      <c r="W7" s="77"/>
      <c r="X7" s="77" t="s">
        <v>1345</v>
      </c>
      <c r="Y7" s="77"/>
      <c r="Z7" s="77"/>
      <c r="AA7" s="77" t="s">
        <v>1346</v>
      </c>
      <c r="AB7" s="77"/>
      <c r="AC7" s="77"/>
      <c r="AD7" s="77" t="s">
        <v>1347</v>
      </c>
      <c r="AE7" s="77"/>
      <c r="AF7" s="77"/>
      <c r="AG7" s="77" t="s">
        <v>1348</v>
      </c>
      <c r="AH7" s="77"/>
      <c r="AI7" s="77"/>
      <c r="AJ7" s="77" t="s">
        <v>1349</v>
      </c>
      <c r="AK7" s="77"/>
      <c r="AL7" s="77"/>
      <c r="AM7" s="77" t="s">
        <v>1350</v>
      </c>
      <c r="AN7" s="77"/>
      <c r="AO7" s="77"/>
      <c r="AP7" s="77" t="s">
        <v>1351</v>
      </c>
      <c r="AQ7" s="77"/>
      <c r="AR7" s="77"/>
      <c r="AS7" s="77" t="s">
        <v>1352</v>
      </c>
      <c r="AT7" s="77"/>
      <c r="AU7" s="77"/>
      <c r="AV7" s="77" t="s">
        <v>1353</v>
      </c>
      <c r="AW7" s="77"/>
      <c r="AX7" s="77"/>
      <c r="AY7" s="77" t="s">
        <v>1354</v>
      </c>
      <c r="AZ7" s="77"/>
      <c r="BA7" s="77"/>
      <c r="BB7" s="77" t="s">
        <v>1355</v>
      </c>
      <c r="BC7" s="77"/>
      <c r="BD7" s="77"/>
      <c r="BE7" s="77" t="s">
        <v>1356</v>
      </c>
      <c r="BF7" s="77"/>
      <c r="BG7" s="77"/>
      <c r="BH7" s="77" t="s">
        <v>1357</v>
      </c>
      <c r="BI7" s="77"/>
      <c r="BJ7" s="77"/>
      <c r="BK7" s="77" t="s">
        <v>1358</v>
      </c>
      <c r="BL7" s="77"/>
      <c r="BM7" s="77"/>
      <c r="BN7" s="77" t="s">
        <v>1359</v>
      </c>
      <c r="BO7" s="77"/>
      <c r="BP7" s="77"/>
      <c r="BQ7" s="77" t="s">
        <v>1360</v>
      </c>
      <c r="BR7" s="77"/>
      <c r="BS7" s="77"/>
      <c r="BT7" s="77" t="s">
        <v>1361</v>
      </c>
      <c r="BU7" s="77"/>
      <c r="BV7" s="77"/>
      <c r="BW7" s="77" t="s">
        <v>1362</v>
      </c>
      <c r="BX7" s="77"/>
      <c r="BY7" s="77"/>
      <c r="BZ7" s="77" t="s">
        <v>1199</v>
      </c>
      <c r="CA7" s="77"/>
      <c r="CB7" s="77"/>
      <c r="CC7" s="77" t="s">
        <v>1363</v>
      </c>
      <c r="CD7" s="77"/>
      <c r="CE7" s="77"/>
      <c r="CF7" s="77" t="s">
        <v>1364</v>
      </c>
      <c r="CG7" s="77"/>
      <c r="CH7" s="77"/>
      <c r="CI7" s="77" t="s">
        <v>1365</v>
      </c>
      <c r="CJ7" s="77"/>
      <c r="CK7" s="77"/>
      <c r="CL7" s="77" t="s">
        <v>1366</v>
      </c>
      <c r="CM7" s="77"/>
      <c r="CN7" s="77"/>
      <c r="CO7" s="77" t="s">
        <v>1367</v>
      </c>
      <c r="CP7" s="77"/>
      <c r="CQ7" s="77"/>
      <c r="CR7" s="77" t="s">
        <v>1368</v>
      </c>
      <c r="CS7" s="77"/>
      <c r="CT7" s="77"/>
      <c r="CU7" s="77" t="s">
        <v>1369</v>
      </c>
      <c r="CV7" s="77"/>
      <c r="CW7" s="77"/>
      <c r="CX7" s="77" t="s">
        <v>1370</v>
      </c>
      <c r="CY7" s="77"/>
      <c r="CZ7" s="77"/>
      <c r="DA7" s="77" t="s">
        <v>1371</v>
      </c>
      <c r="DB7" s="77"/>
      <c r="DC7" s="77"/>
      <c r="DD7" s="77" t="s">
        <v>1372</v>
      </c>
      <c r="DE7" s="77"/>
      <c r="DF7" s="77"/>
      <c r="DG7" s="77" t="s">
        <v>1373</v>
      </c>
      <c r="DH7" s="77"/>
      <c r="DI7" s="77"/>
      <c r="DJ7" s="103" t="s">
        <v>1374</v>
      </c>
      <c r="DK7" s="103"/>
      <c r="DL7" s="103"/>
      <c r="DM7" s="103" t="s">
        <v>1375</v>
      </c>
      <c r="DN7" s="103"/>
      <c r="DO7" s="103"/>
      <c r="DP7" s="103" t="s">
        <v>1376</v>
      </c>
      <c r="DQ7" s="103"/>
      <c r="DR7" s="103"/>
      <c r="DS7" s="103" t="s">
        <v>1377</v>
      </c>
      <c r="DT7" s="103"/>
      <c r="DU7" s="103"/>
      <c r="DV7" s="103" t="s">
        <v>745</v>
      </c>
      <c r="DW7" s="103"/>
      <c r="DX7" s="103"/>
      <c r="DY7" s="77" t="s">
        <v>761</v>
      </c>
      <c r="DZ7" s="77"/>
      <c r="EA7" s="77"/>
      <c r="EB7" s="77" t="s">
        <v>762</v>
      </c>
      <c r="EC7" s="77"/>
      <c r="ED7" s="77"/>
      <c r="EE7" s="77" t="s">
        <v>1231</v>
      </c>
      <c r="EF7" s="77"/>
      <c r="EG7" s="77"/>
      <c r="EH7" s="77" t="s">
        <v>763</v>
      </c>
      <c r="EI7" s="77"/>
      <c r="EJ7" s="77"/>
      <c r="EK7" s="77" t="s">
        <v>1334</v>
      </c>
      <c r="EL7" s="77"/>
      <c r="EM7" s="77"/>
      <c r="EN7" s="77" t="s">
        <v>766</v>
      </c>
      <c r="EO7" s="77"/>
      <c r="EP7" s="77"/>
      <c r="EQ7" s="77" t="s">
        <v>1240</v>
      </c>
      <c r="ER7" s="77"/>
      <c r="ES7" s="77"/>
      <c r="ET7" s="77" t="s">
        <v>771</v>
      </c>
      <c r="EU7" s="77"/>
      <c r="EV7" s="77"/>
      <c r="EW7" s="77" t="s">
        <v>1243</v>
      </c>
      <c r="EX7" s="77"/>
      <c r="EY7" s="77"/>
      <c r="EZ7" s="77" t="s">
        <v>1245</v>
      </c>
      <c r="FA7" s="77"/>
      <c r="FB7" s="77"/>
      <c r="FC7" s="77" t="s">
        <v>1247</v>
      </c>
      <c r="FD7" s="77"/>
      <c r="FE7" s="77"/>
      <c r="FF7" s="77" t="s">
        <v>1335</v>
      </c>
      <c r="FG7" s="77"/>
      <c r="FH7" s="77"/>
      <c r="FI7" s="77" t="s">
        <v>1250</v>
      </c>
      <c r="FJ7" s="77"/>
      <c r="FK7" s="77"/>
      <c r="FL7" s="77" t="s">
        <v>775</v>
      </c>
      <c r="FM7" s="77"/>
      <c r="FN7" s="77"/>
      <c r="FO7" s="77" t="s">
        <v>1254</v>
      </c>
      <c r="FP7" s="77"/>
      <c r="FQ7" s="77"/>
      <c r="FR7" s="77" t="s">
        <v>1257</v>
      </c>
      <c r="FS7" s="77"/>
      <c r="FT7" s="77"/>
      <c r="FU7" s="77" t="s">
        <v>1261</v>
      </c>
      <c r="FV7" s="77"/>
      <c r="FW7" s="77"/>
      <c r="FX7" s="77" t="s">
        <v>1263</v>
      </c>
      <c r="FY7" s="77"/>
      <c r="FZ7" s="77"/>
      <c r="GA7" s="103" t="s">
        <v>1266</v>
      </c>
      <c r="GB7" s="103"/>
      <c r="GC7" s="103"/>
      <c r="GD7" s="77" t="s">
        <v>780</v>
      </c>
      <c r="GE7" s="77"/>
      <c r="GF7" s="77"/>
      <c r="GG7" s="103" t="s">
        <v>1273</v>
      </c>
      <c r="GH7" s="103"/>
      <c r="GI7" s="103"/>
      <c r="GJ7" s="103" t="s">
        <v>1274</v>
      </c>
      <c r="GK7" s="103"/>
      <c r="GL7" s="103"/>
      <c r="GM7" s="103" t="s">
        <v>1276</v>
      </c>
      <c r="GN7" s="103"/>
      <c r="GO7" s="103"/>
      <c r="GP7" s="103" t="s">
        <v>1277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77" t="s">
        <v>1284</v>
      </c>
      <c r="HC7" s="77"/>
      <c r="HD7" s="77"/>
      <c r="HE7" s="77" t="s">
        <v>1286</v>
      </c>
      <c r="HF7" s="77"/>
      <c r="HG7" s="77"/>
      <c r="HH7" s="77" t="s">
        <v>796</v>
      </c>
      <c r="HI7" s="77"/>
      <c r="HJ7" s="77"/>
      <c r="HK7" s="77" t="s">
        <v>1287</v>
      </c>
      <c r="HL7" s="77"/>
      <c r="HM7" s="77"/>
      <c r="HN7" s="77" t="s">
        <v>1290</v>
      </c>
      <c r="HO7" s="77"/>
      <c r="HP7" s="77"/>
      <c r="HQ7" s="77" t="s">
        <v>799</v>
      </c>
      <c r="HR7" s="77"/>
      <c r="HS7" s="77"/>
      <c r="HT7" s="77" t="s">
        <v>797</v>
      </c>
      <c r="HU7" s="77"/>
      <c r="HV7" s="77"/>
      <c r="HW7" s="77" t="s">
        <v>618</v>
      </c>
      <c r="HX7" s="77"/>
      <c r="HY7" s="77"/>
      <c r="HZ7" s="77" t="s">
        <v>1299</v>
      </c>
      <c r="IA7" s="77"/>
      <c r="IB7" s="77"/>
      <c r="IC7" s="77" t="s">
        <v>1303</v>
      </c>
      <c r="ID7" s="77"/>
      <c r="IE7" s="77"/>
      <c r="IF7" s="77" t="s">
        <v>802</v>
      </c>
      <c r="IG7" s="77"/>
      <c r="IH7" s="77"/>
      <c r="II7" s="77" t="s">
        <v>1308</v>
      </c>
      <c r="IJ7" s="77"/>
      <c r="IK7" s="77"/>
      <c r="IL7" s="77" t="s">
        <v>1309</v>
      </c>
      <c r="IM7" s="77"/>
      <c r="IN7" s="77"/>
      <c r="IO7" s="77" t="s">
        <v>1313</v>
      </c>
      <c r="IP7" s="77"/>
      <c r="IQ7" s="77"/>
      <c r="IR7" s="77" t="s">
        <v>1317</v>
      </c>
      <c r="IS7" s="77"/>
      <c r="IT7" s="77"/>
    </row>
    <row r="8" spans="1:254" ht="58.5" customHeight="1" x14ac:dyDescent="0.25">
      <c r="A8" s="84"/>
      <c r="B8" s="84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61" t="s">
        <v>1382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/>
      <c r="AZ9" s="4">
        <v>1</v>
      </c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61" t="s">
        <v>1383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61" t="s">
        <v>1384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>
        <v>1</v>
      </c>
      <c r="DH11" s="4"/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5.75" x14ac:dyDescent="0.25">
      <c r="A12" s="2">
        <v>4</v>
      </c>
      <c r="B12" s="61" t="s">
        <v>1385</v>
      </c>
      <c r="C12" s="4"/>
      <c r="D12" s="4"/>
      <c r="E12" s="4">
        <v>1</v>
      </c>
      <c r="F12" s="4"/>
      <c r="G12" s="4"/>
      <c r="H12" s="4">
        <v>1</v>
      </c>
      <c r="I12" s="4"/>
      <c r="J12" s="4"/>
      <c r="K12" s="4">
        <v>1</v>
      </c>
      <c r="L12" s="4"/>
      <c r="M12" s="4"/>
      <c r="N12" s="4">
        <v>1</v>
      </c>
      <c r="O12" s="4"/>
      <c r="P12" s="4"/>
      <c r="Q12" s="4">
        <v>1</v>
      </c>
      <c r="R12" s="4"/>
      <c r="S12" s="4"/>
      <c r="T12" s="4">
        <v>1</v>
      </c>
      <c r="U12" s="4"/>
      <c r="V12" s="4"/>
      <c r="W12" s="4">
        <v>1</v>
      </c>
      <c r="X12" s="4"/>
      <c r="Y12" s="4"/>
      <c r="Z12" s="4">
        <v>1</v>
      </c>
      <c r="AA12" s="4"/>
      <c r="AB12" s="4"/>
      <c r="AC12" s="4">
        <v>1</v>
      </c>
      <c r="AD12" s="4"/>
      <c r="AE12" s="4"/>
      <c r="AF12" s="4">
        <v>1</v>
      </c>
      <c r="AG12" s="4"/>
      <c r="AH12" s="4"/>
      <c r="AI12" s="4">
        <v>1</v>
      </c>
      <c r="AJ12" s="4"/>
      <c r="AK12" s="4"/>
      <c r="AL12" s="4">
        <v>1</v>
      </c>
      <c r="AM12" s="4"/>
      <c r="AN12" s="4"/>
      <c r="AO12" s="4">
        <v>1</v>
      </c>
      <c r="AP12" s="4"/>
      <c r="AQ12" s="4"/>
      <c r="AR12" s="4">
        <v>1</v>
      </c>
      <c r="AS12" s="4"/>
      <c r="AT12" s="4"/>
      <c r="AU12" s="4">
        <v>1</v>
      </c>
      <c r="AV12" s="4"/>
      <c r="AW12" s="4"/>
      <c r="AX12" s="4">
        <v>1</v>
      </c>
      <c r="AY12" s="4"/>
      <c r="AZ12" s="4"/>
      <c r="BA12" s="4">
        <v>1</v>
      </c>
      <c r="BB12" s="4"/>
      <c r="BC12" s="4"/>
      <c r="BD12" s="4">
        <v>1</v>
      </c>
      <c r="BE12" s="4"/>
      <c r="BF12" s="4"/>
      <c r="BG12" s="4">
        <v>1</v>
      </c>
      <c r="BH12" s="4"/>
      <c r="BI12" s="4"/>
      <c r="BJ12" s="4">
        <v>1</v>
      </c>
      <c r="BK12" s="4"/>
      <c r="BL12" s="4"/>
      <c r="BM12" s="4">
        <v>1</v>
      </c>
      <c r="BN12" s="4"/>
      <c r="BO12" s="4"/>
      <c r="BP12" s="4">
        <v>1</v>
      </c>
      <c r="BQ12" s="4"/>
      <c r="BR12" s="4"/>
      <c r="BS12" s="4">
        <v>1</v>
      </c>
      <c r="BT12" s="4"/>
      <c r="BU12" s="4"/>
      <c r="BV12" s="4">
        <v>1</v>
      </c>
      <c r="BW12" s="4"/>
      <c r="BX12" s="4"/>
      <c r="BY12" s="4">
        <v>1</v>
      </c>
      <c r="BZ12" s="4"/>
      <c r="CA12" s="4"/>
      <c r="CB12" s="4">
        <v>1</v>
      </c>
      <c r="CC12" s="4"/>
      <c r="CD12" s="4"/>
      <c r="CE12" s="4">
        <v>1</v>
      </c>
      <c r="CF12" s="4"/>
      <c r="CG12" s="4"/>
      <c r="CH12" s="4">
        <v>1</v>
      </c>
      <c r="CI12" s="4"/>
      <c r="CJ12" s="4"/>
      <c r="CK12" s="4">
        <v>1</v>
      </c>
      <c r="CL12" s="4"/>
      <c r="CM12" s="4"/>
      <c r="CN12" s="4">
        <v>1</v>
      </c>
      <c r="CO12" s="4"/>
      <c r="CP12" s="4"/>
      <c r="CQ12" s="4">
        <v>1</v>
      </c>
      <c r="CR12" s="4"/>
      <c r="CS12" s="4"/>
      <c r="CT12" s="4">
        <v>1</v>
      </c>
      <c r="CU12" s="4"/>
      <c r="CV12" s="4"/>
      <c r="CW12" s="4">
        <v>1</v>
      </c>
      <c r="CX12" s="4"/>
      <c r="CY12" s="4"/>
      <c r="CZ12" s="4">
        <v>1</v>
      </c>
      <c r="DA12" s="4"/>
      <c r="DB12" s="4"/>
      <c r="DC12" s="4">
        <v>1</v>
      </c>
      <c r="DD12" s="4"/>
      <c r="DE12" s="4"/>
      <c r="DF12" s="4">
        <v>1</v>
      </c>
      <c r="DG12" s="4"/>
      <c r="DH12" s="4"/>
      <c r="DI12" s="4">
        <v>1</v>
      </c>
      <c r="DJ12" s="4"/>
      <c r="DK12" s="4"/>
      <c r="DL12" s="4">
        <v>1</v>
      </c>
      <c r="DM12" s="4"/>
      <c r="DN12" s="4"/>
      <c r="DO12" s="4">
        <v>1</v>
      </c>
      <c r="DP12" s="4"/>
      <c r="DQ12" s="4"/>
      <c r="DR12" s="4">
        <v>1</v>
      </c>
      <c r="DS12" s="4"/>
      <c r="DT12" s="4"/>
      <c r="DU12" s="4">
        <v>1</v>
      </c>
      <c r="DV12" s="4"/>
      <c r="DW12" s="4">
        <v>1</v>
      </c>
      <c r="DX12" s="4"/>
      <c r="DY12" s="4"/>
      <c r="DZ12" s="4"/>
      <c r="EA12" s="4">
        <v>1</v>
      </c>
      <c r="EB12" s="4"/>
      <c r="EC12" s="4"/>
      <c r="ED12" s="4">
        <v>1</v>
      </c>
      <c r="EE12" s="4"/>
      <c r="EF12" s="4"/>
      <c r="EG12" s="4">
        <v>1</v>
      </c>
      <c r="EH12" s="4"/>
      <c r="EI12" s="4">
        <v>1</v>
      </c>
      <c r="EJ12" s="4"/>
      <c r="EK12" s="4"/>
      <c r="EL12" s="4"/>
      <c r="EM12" s="4">
        <v>1</v>
      </c>
      <c r="EN12" s="4"/>
      <c r="EO12" s="4"/>
      <c r="EP12" s="4">
        <v>1</v>
      </c>
      <c r="EQ12" s="4"/>
      <c r="ER12" s="4"/>
      <c r="ES12" s="4">
        <v>1</v>
      </c>
      <c r="ET12" s="4"/>
      <c r="EU12" s="4"/>
      <c r="EV12" s="4">
        <v>1</v>
      </c>
      <c r="EW12" s="4"/>
      <c r="EX12" s="4"/>
      <c r="EY12" s="4">
        <v>1</v>
      </c>
      <c r="EZ12" s="4"/>
      <c r="FA12" s="4"/>
      <c r="FB12" s="4">
        <v>1</v>
      </c>
      <c r="FC12" s="4"/>
      <c r="FD12" s="4">
        <v>1</v>
      </c>
      <c r="FE12" s="4"/>
      <c r="FF12" s="4"/>
      <c r="FG12" s="4">
        <v>1</v>
      </c>
      <c r="FH12" s="4"/>
      <c r="FI12" s="4"/>
      <c r="FJ12" s="4"/>
      <c r="FK12" s="4">
        <v>1</v>
      </c>
      <c r="FL12" s="4"/>
      <c r="FM12" s="4"/>
      <c r="FN12" s="4">
        <v>1</v>
      </c>
      <c r="FO12" s="4"/>
      <c r="FP12" s="4"/>
      <c r="FQ12" s="4">
        <v>1</v>
      </c>
      <c r="FR12" s="4"/>
      <c r="FS12" s="4"/>
      <c r="FT12" s="4">
        <v>1</v>
      </c>
      <c r="FU12" s="4"/>
      <c r="FV12" s="4"/>
      <c r="FW12" s="4">
        <v>1</v>
      </c>
      <c r="FX12" s="4"/>
      <c r="FY12" s="4"/>
      <c r="FZ12" s="4">
        <v>1</v>
      </c>
      <c r="GA12" s="4"/>
      <c r="GB12" s="4"/>
      <c r="GC12" s="4">
        <v>1</v>
      </c>
      <c r="GD12" s="4"/>
      <c r="GE12" s="4"/>
      <c r="GF12" s="4">
        <v>1</v>
      </c>
      <c r="GG12" s="4"/>
      <c r="GH12" s="4"/>
      <c r="GI12" s="4">
        <v>1</v>
      </c>
      <c r="GJ12" s="4"/>
      <c r="GK12" s="4"/>
      <c r="GL12" s="4">
        <v>1</v>
      </c>
      <c r="GM12" s="4"/>
      <c r="GN12" s="4"/>
      <c r="GO12" s="4">
        <v>1</v>
      </c>
      <c r="GP12" s="4"/>
      <c r="GQ12" s="4"/>
      <c r="GR12" s="4">
        <v>1</v>
      </c>
      <c r="GS12" s="4"/>
      <c r="GT12" s="4"/>
      <c r="GU12" s="4">
        <v>1</v>
      </c>
      <c r="GV12" s="4"/>
      <c r="GW12" s="4"/>
      <c r="GX12" s="4">
        <v>1</v>
      </c>
      <c r="GY12" s="4"/>
      <c r="GZ12" s="4"/>
      <c r="HA12" s="4">
        <v>1</v>
      </c>
      <c r="HB12" s="4"/>
      <c r="HC12" s="4"/>
      <c r="HD12" s="4">
        <v>1</v>
      </c>
      <c r="HE12" s="4"/>
      <c r="HF12" s="4"/>
      <c r="HG12" s="4">
        <v>1</v>
      </c>
      <c r="HH12" s="4"/>
      <c r="HI12" s="4"/>
      <c r="HJ12" s="4">
        <v>1</v>
      </c>
      <c r="HK12" s="4"/>
      <c r="HL12" s="4"/>
      <c r="HM12" s="4">
        <v>1</v>
      </c>
      <c r="HN12" s="4"/>
      <c r="HO12" s="4"/>
      <c r="HP12" s="4">
        <v>1</v>
      </c>
      <c r="HQ12" s="4"/>
      <c r="HR12" s="4"/>
      <c r="HS12" s="4">
        <v>1</v>
      </c>
      <c r="HT12" s="4"/>
      <c r="HU12" s="4"/>
      <c r="HV12" s="4">
        <v>1</v>
      </c>
      <c r="HW12" s="4"/>
      <c r="HX12" s="4"/>
      <c r="HY12" s="4">
        <v>1</v>
      </c>
      <c r="HZ12" s="4"/>
      <c r="IA12" s="4"/>
      <c r="IB12" s="4">
        <v>1</v>
      </c>
      <c r="IC12" s="4"/>
      <c r="ID12" s="4"/>
      <c r="IE12" s="4">
        <v>1</v>
      </c>
      <c r="IF12" s="4"/>
      <c r="IG12" s="4"/>
      <c r="IH12" s="4">
        <v>1</v>
      </c>
      <c r="II12" s="4"/>
      <c r="IJ12" s="4"/>
      <c r="IK12" s="4">
        <v>1</v>
      </c>
      <c r="IL12" s="4"/>
      <c r="IM12" s="4"/>
      <c r="IN12" s="4">
        <v>1</v>
      </c>
      <c r="IO12" s="4"/>
      <c r="IP12" s="4"/>
      <c r="IQ12" s="4">
        <v>1</v>
      </c>
      <c r="IR12" s="4"/>
      <c r="IS12" s="4"/>
      <c r="IT12" s="4">
        <v>1</v>
      </c>
    </row>
    <row r="13" spans="1:254" ht="15.75" x14ac:dyDescent="0.25">
      <c r="A13" s="2">
        <v>5</v>
      </c>
      <c r="B13" s="61" t="s">
        <v>1386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61" t="s">
        <v>1387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 x14ac:dyDescent="0.25">
      <c r="A15" s="2">
        <v>7</v>
      </c>
      <c r="B15" s="61" t="s">
        <v>1388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5">
      <c r="A16" s="3">
        <v>8</v>
      </c>
      <c r="B16" s="61" t="s">
        <v>1389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  <c r="GS16" s="4"/>
      <c r="GT16" s="4">
        <v>1</v>
      </c>
      <c r="GU16" s="4"/>
      <c r="GV16" s="4">
        <v>1</v>
      </c>
      <c r="GW16" s="4"/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x14ac:dyDescent="0.25">
      <c r="A17" s="3">
        <v>9</v>
      </c>
      <c r="B17" s="61" t="s">
        <v>1390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x14ac:dyDescent="0.25">
      <c r="A18" s="3">
        <v>10</v>
      </c>
      <c r="B18" s="61" t="s">
        <v>1391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25">
      <c r="A19" s="3">
        <v>11</v>
      </c>
      <c r="B19" s="61" t="s">
        <v>1392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x14ac:dyDescent="0.25">
      <c r="A20" s="3">
        <v>12</v>
      </c>
      <c r="B20" s="61" t="s">
        <v>1393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78" t="s">
        <v>278</v>
      </c>
      <c r="B22" s="79"/>
      <c r="C22" s="3">
        <f t="shared" ref="C22:BN22" si="0">SUM(C9:C21)</f>
        <v>11</v>
      </c>
      <c r="D22" s="3">
        <f t="shared" si="0"/>
        <v>0</v>
      </c>
      <c r="E22" s="3">
        <f t="shared" si="0"/>
        <v>1</v>
      </c>
      <c r="F22" s="3">
        <f t="shared" si="0"/>
        <v>11</v>
      </c>
      <c r="G22" s="3">
        <f t="shared" si="0"/>
        <v>0</v>
      </c>
      <c r="H22" s="3">
        <f t="shared" si="0"/>
        <v>1</v>
      </c>
      <c r="I22" s="3">
        <f t="shared" si="0"/>
        <v>10</v>
      </c>
      <c r="J22" s="3">
        <f t="shared" si="0"/>
        <v>1</v>
      </c>
      <c r="K22" s="3">
        <f t="shared" si="0"/>
        <v>1</v>
      </c>
      <c r="L22" s="3">
        <f t="shared" si="0"/>
        <v>10</v>
      </c>
      <c r="M22" s="3">
        <f t="shared" si="0"/>
        <v>1</v>
      </c>
      <c r="N22" s="3">
        <f t="shared" si="0"/>
        <v>1</v>
      </c>
      <c r="O22" s="3">
        <f t="shared" si="0"/>
        <v>10</v>
      </c>
      <c r="P22" s="3">
        <f t="shared" si="0"/>
        <v>1</v>
      </c>
      <c r="Q22" s="3">
        <f t="shared" si="0"/>
        <v>1</v>
      </c>
      <c r="R22" s="3">
        <f t="shared" si="0"/>
        <v>10</v>
      </c>
      <c r="S22" s="3">
        <f t="shared" si="0"/>
        <v>1</v>
      </c>
      <c r="T22" s="3">
        <f t="shared" si="0"/>
        <v>1</v>
      </c>
      <c r="U22" s="3">
        <f t="shared" si="0"/>
        <v>10</v>
      </c>
      <c r="V22" s="3">
        <f t="shared" si="0"/>
        <v>1</v>
      </c>
      <c r="W22" s="3">
        <f t="shared" si="0"/>
        <v>1</v>
      </c>
      <c r="X22" s="3">
        <f t="shared" si="0"/>
        <v>8</v>
      </c>
      <c r="Y22" s="3">
        <f t="shared" si="0"/>
        <v>3</v>
      </c>
      <c r="Z22" s="3">
        <f t="shared" si="0"/>
        <v>1</v>
      </c>
      <c r="AA22" s="3">
        <f t="shared" si="0"/>
        <v>9</v>
      </c>
      <c r="AB22" s="3">
        <f t="shared" si="0"/>
        <v>2</v>
      </c>
      <c r="AC22" s="3">
        <f t="shared" si="0"/>
        <v>1</v>
      </c>
      <c r="AD22" s="3">
        <f t="shared" si="0"/>
        <v>9</v>
      </c>
      <c r="AE22" s="3">
        <f t="shared" si="0"/>
        <v>2</v>
      </c>
      <c r="AF22" s="3">
        <f t="shared" si="0"/>
        <v>1</v>
      </c>
      <c r="AG22" s="3">
        <f t="shared" si="0"/>
        <v>9</v>
      </c>
      <c r="AH22" s="3">
        <f t="shared" si="0"/>
        <v>2</v>
      </c>
      <c r="AI22" s="3">
        <f t="shared" si="0"/>
        <v>1</v>
      </c>
      <c r="AJ22" s="3">
        <f t="shared" si="0"/>
        <v>9</v>
      </c>
      <c r="AK22" s="3">
        <f t="shared" si="0"/>
        <v>2</v>
      </c>
      <c r="AL22" s="3">
        <f t="shared" si="0"/>
        <v>1</v>
      </c>
      <c r="AM22" s="3">
        <f t="shared" si="0"/>
        <v>9</v>
      </c>
      <c r="AN22" s="3">
        <f t="shared" si="0"/>
        <v>2</v>
      </c>
      <c r="AO22" s="3">
        <f t="shared" si="0"/>
        <v>1</v>
      </c>
      <c r="AP22" s="3">
        <f t="shared" si="0"/>
        <v>9</v>
      </c>
      <c r="AQ22" s="3">
        <f t="shared" si="0"/>
        <v>2</v>
      </c>
      <c r="AR22" s="3">
        <f t="shared" si="0"/>
        <v>1</v>
      </c>
      <c r="AS22" s="3">
        <f t="shared" si="0"/>
        <v>9</v>
      </c>
      <c r="AT22" s="3">
        <f t="shared" si="0"/>
        <v>2</v>
      </c>
      <c r="AU22" s="3">
        <f t="shared" si="0"/>
        <v>1</v>
      </c>
      <c r="AV22" s="3">
        <f t="shared" si="0"/>
        <v>9</v>
      </c>
      <c r="AW22" s="3">
        <f t="shared" si="0"/>
        <v>2</v>
      </c>
      <c r="AX22" s="3">
        <f t="shared" si="0"/>
        <v>1</v>
      </c>
      <c r="AY22" s="3">
        <f t="shared" si="0"/>
        <v>7</v>
      </c>
      <c r="AZ22" s="3">
        <f t="shared" si="0"/>
        <v>4</v>
      </c>
      <c r="BA22" s="3">
        <f t="shared" si="0"/>
        <v>1</v>
      </c>
      <c r="BB22" s="3">
        <f t="shared" si="0"/>
        <v>9</v>
      </c>
      <c r="BC22" s="3">
        <f t="shared" si="0"/>
        <v>2</v>
      </c>
      <c r="BD22" s="3">
        <f t="shared" si="0"/>
        <v>1</v>
      </c>
      <c r="BE22" s="3">
        <f t="shared" si="0"/>
        <v>9</v>
      </c>
      <c r="BF22" s="3">
        <f t="shared" si="0"/>
        <v>2</v>
      </c>
      <c r="BG22" s="3">
        <f t="shared" si="0"/>
        <v>1</v>
      </c>
      <c r="BH22" s="3">
        <f t="shared" si="0"/>
        <v>9</v>
      </c>
      <c r="BI22" s="3">
        <f t="shared" si="0"/>
        <v>2</v>
      </c>
      <c r="BJ22" s="3">
        <f t="shared" si="0"/>
        <v>1</v>
      </c>
      <c r="BK22" s="3">
        <f t="shared" si="0"/>
        <v>9</v>
      </c>
      <c r="BL22" s="3">
        <f t="shared" si="0"/>
        <v>2</v>
      </c>
      <c r="BM22" s="3">
        <f t="shared" si="0"/>
        <v>1</v>
      </c>
      <c r="BN22" s="3">
        <f t="shared" si="0"/>
        <v>9</v>
      </c>
      <c r="BO22" s="3">
        <f t="shared" ref="BO22:DZ22" si="1">SUM(BO9:BO21)</f>
        <v>2</v>
      </c>
      <c r="BP22" s="3">
        <f t="shared" si="1"/>
        <v>1</v>
      </c>
      <c r="BQ22" s="3">
        <f t="shared" si="1"/>
        <v>9</v>
      </c>
      <c r="BR22" s="3">
        <f t="shared" si="1"/>
        <v>2</v>
      </c>
      <c r="BS22" s="3">
        <f t="shared" si="1"/>
        <v>1</v>
      </c>
      <c r="BT22" s="3">
        <f t="shared" si="1"/>
        <v>9</v>
      </c>
      <c r="BU22" s="3">
        <f t="shared" si="1"/>
        <v>2</v>
      </c>
      <c r="BV22" s="3">
        <f t="shared" si="1"/>
        <v>1</v>
      </c>
      <c r="BW22" s="3">
        <f t="shared" si="1"/>
        <v>9</v>
      </c>
      <c r="BX22" s="3">
        <f t="shared" si="1"/>
        <v>2</v>
      </c>
      <c r="BY22" s="3">
        <f t="shared" si="1"/>
        <v>1</v>
      </c>
      <c r="BZ22" s="3">
        <f t="shared" si="1"/>
        <v>10</v>
      </c>
      <c r="CA22" s="3">
        <f t="shared" si="1"/>
        <v>1</v>
      </c>
      <c r="CB22" s="3">
        <f t="shared" si="1"/>
        <v>1</v>
      </c>
      <c r="CC22" s="3">
        <f t="shared" si="1"/>
        <v>10</v>
      </c>
      <c r="CD22" s="3">
        <f t="shared" si="1"/>
        <v>1</v>
      </c>
      <c r="CE22" s="3">
        <f t="shared" si="1"/>
        <v>1</v>
      </c>
      <c r="CF22" s="3">
        <f t="shared" si="1"/>
        <v>9</v>
      </c>
      <c r="CG22" s="3">
        <f t="shared" si="1"/>
        <v>2</v>
      </c>
      <c r="CH22" s="3">
        <f t="shared" si="1"/>
        <v>1</v>
      </c>
      <c r="CI22" s="3">
        <f t="shared" si="1"/>
        <v>9</v>
      </c>
      <c r="CJ22" s="3">
        <f t="shared" si="1"/>
        <v>2</v>
      </c>
      <c r="CK22" s="3">
        <f t="shared" si="1"/>
        <v>1</v>
      </c>
      <c r="CL22" s="3">
        <f t="shared" si="1"/>
        <v>9</v>
      </c>
      <c r="CM22" s="3">
        <f t="shared" si="1"/>
        <v>2</v>
      </c>
      <c r="CN22" s="3">
        <f t="shared" si="1"/>
        <v>1</v>
      </c>
      <c r="CO22" s="3">
        <f t="shared" si="1"/>
        <v>9</v>
      </c>
      <c r="CP22" s="3">
        <f t="shared" si="1"/>
        <v>2</v>
      </c>
      <c r="CQ22" s="3">
        <f t="shared" si="1"/>
        <v>1</v>
      </c>
      <c r="CR22" s="3">
        <f t="shared" si="1"/>
        <v>9</v>
      </c>
      <c r="CS22" s="3">
        <f t="shared" si="1"/>
        <v>2</v>
      </c>
      <c r="CT22" s="3">
        <f t="shared" si="1"/>
        <v>1</v>
      </c>
      <c r="CU22" s="3">
        <f t="shared" si="1"/>
        <v>9</v>
      </c>
      <c r="CV22" s="3">
        <f t="shared" si="1"/>
        <v>2</v>
      </c>
      <c r="CW22" s="3">
        <f t="shared" si="1"/>
        <v>1</v>
      </c>
      <c r="CX22" s="3">
        <f t="shared" si="1"/>
        <v>9</v>
      </c>
      <c r="CY22" s="3">
        <f t="shared" si="1"/>
        <v>2</v>
      </c>
      <c r="CZ22" s="3">
        <f t="shared" si="1"/>
        <v>1</v>
      </c>
      <c r="DA22" s="3">
        <f t="shared" si="1"/>
        <v>9</v>
      </c>
      <c r="DB22" s="3">
        <f t="shared" si="1"/>
        <v>2</v>
      </c>
      <c r="DC22" s="3">
        <f t="shared" si="1"/>
        <v>1</v>
      </c>
      <c r="DD22" s="3">
        <f t="shared" si="1"/>
        <v>9</v>
      </c>
      <c r="DE22" s="3">
        <f t="shared" si="1"/>
        <v>2</v>
      </c>
      <c r="DF22" s="3">
        <f t="shared" si="1"/>
        <v>1</v>
      </c>
      <c r="DG22" s="3">
        <f t="shared" si="1"/>
        <v>10</v>
      </c>
      <c r="DH22" s="3">
        <f t="shared" si="1"/>
        <v>1</v>
      </c>
      <c r="DI22" s="3">
        <f t="shared" si="1"/>
        <v>1</v>
      </c>
      <c r="DJ22" s="3">
        <f t="shared" si="1"/>
        <v>10</v>
      </c>
      <c r="DK22" s="3">
        <f t="shared" si="1"/>
        <v>1</v>
      </c>
      <c r="DL22" s="3">
        <f t="shared" si="1"/>
        <v>1</v>
      </c>
      <c r="DM22" s="3">
        <f t="shared" si="1"/>
        <v>9</v>
      </c>
      <c r="DN22" s="3">
        <f t="shared" si="1"/>
        <v>2</v>
      </c>
      <c r="DO22" s="3">
        <f t="shared" si="1"/>
        <v>1</v>
      </c>
      <c r="DP22" s="3">
        <f t="shared" si="1"/>
        <v>9</v>
      </c>
      <c r="DQ22" s="3">
        <f t="shared" si="1"/>
        <v>2</v>
      </c>
      <c r="DR22" s="3">
        <f t="shared" si="1"/>
        <v>1</v>
      </c>
      <c r="DS22" s="3">
        <f t="shared" si="1"/>
        <v>9</v>
      </c>
      <c r="DT22" s="3">
        <f t="shared" si="1"/>
        <v>2</v>
      </c>
      <c r="DU22" s="3">
        <f t="shared" si="1"/>
        <v>1</v>
      </c>
      <c r="DV22" s="3">
        <f t="shared" si="1"/>
        <v>9</v>
      </c>
      <c r="DW22" s="3">
        <f t="shared" si="1"/>
        <v>3</v>
      </c>
      <c r="DX22" s="3">
        <f t="shared" si="1"/>
        <v>0</v>
      </c>
      <c r="DY22" s="3">
        <f t="shared" si="1"/>
        <v>9</v>
      </c>
      <c r="DZ22" s="3">
        <f t="shared" si="1"/>
        <v>2</v>
      </c>
      <c r="EA22" s="3">
        <f t="shared" ref="EA22:GL22" si="2">SUM(EA9:EA21)</f>
        <v>1</v>
      </c>
      <c r="EB22" s="3">
        <f t="shared" si="2"/>
        <v>10</v>
      </c>
      <c r="EC22" s="3">
        <f t="shared" si="2"/>
        <v>1</v>
      </c>
      <c r="ED22" s="3">
        <f t="shared" si="2"/>
        <v>1</v>
      </c>
      <c r="EE22" s="3">
        <f t="shared" si="2"/>
        <v>10</v>
      </c>
      <c r="EF22" s="3">
        <f t="shared" si="2"/>
        <v>1</v>
      </c>
      <c r="EG22" s="3">
        <f t="shared" si="2"/>
        <v>1</v>
      </c>
      <c r="EH22" s="3">
        <f t="shared" si="2"/>
        <v>11</v>
      </c>
      <c r="EI22" s="3">
        <f t="shared" si="2"/>
        <v>1</v>
      </c>
      <c r="EJ22" s="3">
        <f t="shared" si="2"/>
        <v>0</v>
      </c>
      <c r="EK22" s="3">
        <f t="shared" si="2"/>
        <v>10</v>
      </c>
      <c r="EL22" s="3">
        <f t="shared" si="2"/>
        <v>1</v>
      </c>
      <c r="EM22" s="3">
        <f t="shared" si="2"/>
        <v>1</v>
      </c>
      <c r="EN22" s="3">
        <f t="shared" si="2"/>
        <v>10</v>
      </c>
      <c r="EO22" s="3">
        <f t="shared" si="2"/>
        <v>1</v>
      </c>
      <c r="EP22" s="3">
        <f t="shared" si="2"/>
        <v>1</v>
      </c>
      <c r="EQ22" s="3">
        <f t="shared" si="2"/>
        <v>10</v>
      </c>
      <c r="ER22" s="3">
        <f t="shared" si="2"/>
        <v>1</v>
      </c>
      <c r="ES22" s="3">
        <f t="shared" si="2"/>
        <v>1</v>
      </c>
      <c r="ET22" s="3">
        <f t="shared" si="2"/>
        <v>10</v>
      </c>
      <c r="EU22" s="3">
        <f t="shared" si="2"/>
        <v>1</v>
      </c>
      <c r="EV22" s="3">
        <f t="shared" si="2"/>
        <v>1</v>
      </c>
      <c r="EW22" s="3">
        <f t="shared" si="2"/>
        <v>10</v>
      </c>
      <c r="EX22" s="3">
        <f t="shared" si="2"/>
        <v>1</v>
      </c>
      <c r="EY22" s="3">
        <f t="shared" si="2"/>
        <v>1</v>
      </c>
      <c r="EZ22" s="3">
        <f t="shared" si="2"/>
        <v>10</v>
      </c>
      <c r="FA22" s="3">
        <f t="shared" si="2"/>
        <v>1</v>
      </c>
      <c r="FB22" s="3">
        <f t="shared" si="2"/>
        <v>1</v>
      </c>
      <c r="FC22" s="3">
        <f t="shared" si="2"/>
        <v>11</v>
      </c>
      <c r="FD22" s="3">
        <f t="shared" si="2"/>
        <v>1</v>
      </c>
      <c r="FE22" s="3">
        <f t="shared" si="2"/>
        <v>0</v>
      </c>
      <c r="FF22" s="3">
        <f t="shared" si="2"/>
        <v>11</v>
      </c>
      <c r="FG22" s="3">
        <f t="shared" si="2"/>
        <v>1</v>
      </c>
      <c r="FH22" s="3">
        <f t="shared" si="2"/>
        <v>0</v>
      </c>
      <c r="FI22" s="3">
        <f t="shared" si="2"/>
        <v>10</v>
      </c>
      <c r="FJ22" s="3">
        <f t="shared" si="2"/>
        <v>1</v>
      </c>
      <c r="FK22" s="3">
        <f t="shared" si="2"/>
        <v>1</v>
      </c>
      <c r="FL22" s="3">
        <f t="shared" si="2"/>
        <v>10</v>
      </c>
      <c r="FM22" s="3">
        <f t="shared" si="2"/>
        <v>1</v>
      </c>
      <c r="FN22" s="3">
        <f t="shared" si="2"/>
        <v>1</v>
      </c>
      <c r="FO22" s="3">
        <f t="shared" si="2"/>
        <v>10</v>
      </c>
      <c r="FP22" s="3">
        <f t="shared" si="2"/>
        <v>1</v>
      </c>
      <c r="FQ22" s="3">
        <f t="shared" si="2"/>
        <v>1</v>
      </c>
      <c r="FR22" s="3">
        <f t="shared" si="2"/>
        <v>10</v>
      </c>
      <c r="FS22" s="3">
        <f t="shared" si="2"/>
        <v>1</v>
      </c>
      <c r="FT22" s="3">
        <f t="shared" si="2"/>
        <v>1</v>
      </c>
      <c r="FU22" s="3">
        <f t="shared" si="2"/>
        <v>10</v>
      </c>
      <c r="FV22" s="3">
        <f t="shared" si="2"/>
        <v>1</v>
      </c>
      <c r="FW22" s="3">
        <f t="shared" si="2"/>
        <v>1</v>
      </c>
      <c r="FX22" s="3">
        <f t="shared" si="2"/>
        <v>10</v>
      </c>
      <c r="FY22" s="3">
        <f t="shared" si="2"/>
        <v>1</v>
      </c>
      <c r="FZ22" s="3">
        <f t="shared" si="2"/>
        <v>1</v>
      </c>
      <c r="GA22" s="3">
        <f t="shared" si="2"/>
        <v>10</v>
      </c>
      <c r="GB22" s="3">
        <f t="shared" si="2"/>
        <v>1</v>
      </c>
      <c r="GC22" s="3">
        <f t="shared" si="2"/>
        <v>1</v>
      </c>
      <c r="GD22" s="3">
        <f t="shared" si="2"/>
        <v>10</v>
      </c>
      <c r="GE22" s="3">
        <f t="shared" si="2"/>
        <v>1</v>
      </c>
      <c r="GF22" s="3">
        <f t="shared" si="2"/>
        <v>1</v>
      </c>
      <c r="GG22" s="3">
        <f t="shared" si="2"/>
        <v>10</v>
      </c>
      <c r="GH22" s="3">
        <f t="shared" si="2"/>
        <v>1</v>
      </c>
      <c r="GI22" s="3">
        <f t="shared" si="2"/>
        <v>1</v>
      </c>
      <c r="GJ22" s="3">
        <f t="shared" si="2"/>
        <v>10</v>
      </c>
      <c r="GK22" s="3">
        <f t="shared" si="2"/>
        <v>1</v>
      </c>
      <c r="GL22" s="3">
        <f t="shared" si="2"/>
        <v>1</v>
      </c>
      <c r="GM22" s="3">
        <f t="shared" ref="GM22:IT22" si="3">SUM(GM9:GM21)</f>
        <v>11</v>
      </c>
      <c r="GN22" s="3">
        <f t="shared" si="3"/>
        <v>0</v>
      </c>
      <c r="GO22" s="3">
        <f t="shared" si="3"/>
        <v>1</v>
      </c>
      <c r="GP22" s="3">
        <f t="shared" si="3"/>
        <v>11</v>
      </c>
      <c r="GQ22" s="3">
        <f t="shared" si="3"/>
        <v>0</v>
      </c>
      <c r="GR22" s="3">
        <f t="shared" si="3"/>
        <v>1</v>
      </c>
      <c r="GS22" s="3">
        <f t="shared" si="3"/>
        <v>10</v>
      </c>
      <c r="GT22" s="3">
        <f t="shared" si="3"/>
        <v>1</v>
      </c>
      <c r="GU22" s="3">
        <f t="shared" si="3"/>
        <v>1</v>
      </c>
      <c r="GV22" s="3">
        <f t="shared" si="3"/>
        <v>11</v>
      </c>
      <c r="GW22" s="3">
        <f t="shared" si="3"/>
        <v>0</v>
      </c>
      <c r="GX22" s="3">
        <f t="shared" si="3"/>
        <v>1</v>
      </c>
      <c r="GY22" s="3">
        <f t="shared" si="3"/>
        <v>10</v>
      </c>
      <c r="GZ22" s="3">
        <f t="shared" si="3"/>
        <v>1</v>
      </c>
      <c r="HA22" s="3">
        <f t="shared" si="3"/>
        <v>1</v>
      </c>
      <c r="HB22" s="3">
        <f t="shared" si="3"/>
        <v>10</v>
      </c>
      <c r="HC22" s="3">
        <f t="shared" si="3"/>
        <v>1</v>
      </c>
      <c r="HD22" s="3">
        <f t="shared" si="3"/>
        <v>1</v>
      </c>
      <c r="HE22" s="3">
        <f t="shared" si="3"/>
        <v>10</v>
      </c>
      <c r="HF22" s="3">
        <f t="shared" si="3"/>
        <v>1</v>
      </c>
      <c r="HG22" s="3">
        <f t="shared" si="3"/>
        <v>1</v>
      </c>
      <c r="HH22" s="3">
        <f t="shared" si="3"/>
        <v>10</v>
      </c>
      <c r="HI22" s="3">
        <f t="shared" si="3"/>
        <v>1</v>
      </c>
      <c r="HJ22" s="3">
        <f t="shared" si="3"/>
        <v>1</v>
      </c>
      <c r="HK22" s="3">
        <f t="shared" si="3"/>
        <v>10</v>
      </c>
      <c r="HL22" s="3">
        <f t="shared" si="3"/>
        <v>1</v>
      </c>
      <c r="HM22" s="3">
        <f t="shared" si="3"/>
        <v>1</v>
      </c>
      <c r="HN22" s="3">
        <f t="shared" si="3"/>
        <v>9</v>
      </c>
      <c r="HO22" s="3">
        <f t="shared" si="3"/>
        <v>2</v>
      </c>
      <c r="HP22" s="3">
        <f t="shared" si="3"/>
        <v>1</v>
      </c>
      <c r="HQ22" s="3">
        <f t="shared" si="3"/>
        <v>9</v>
      </c>
      <c r="HR22" s="3">
        <f t="shared" si="3"/>
        <v>2</v>
      </c>
      <c r="HS22" s="3">
        <f t="shared" si="3"/>
        <v>1</v>
      </c>
      <c r="HT22" s="3">
        <f t="shared" si="3"/>
        <v>9</v>
      </c>
      <c r="HU22" s="3">
        <f t="shared" si="3"/>
        <v>2</v>
      </c>
      <c r="HV22" s="3">
        <f t="shared" si="3"/>
        <v>1</v>
      </c>
      <c r="HW22" s="3">
        <f t="shared" si="3"/>
        <v>9</v>
      </c>
      <c r="HX22" s="3">
        <f t="shared" si="3"/>
        <v>2</v>
      </c>
      <c r="HY22" s="3">
        <f t="shared" si="3"/>
        <v>1</v>
      </c>
      <c r="HZ22" s="3">
        <f t="shared" si="3"/>
        <v>9</v>
      </c>
      <c r="IA22" s="3">
        <f t="shared" si="3"/>
        <v>2</v>
      </c>
      <c r="IB22" s="3">
        <f t="shared" si="3"/>
        <v>1</v>
      </c>
      <c r="IC22" s="3">
        <f t="shared" si="3"/>
        <v>10</v>
      </c>
      <c r="ID22" s="3">
        <f t="shared" si="3"/>
        <v>1</v>
      </c>
      <c r="IE22" s="3">
        <f t="shared" si="3"/>
        <v>1</v>
      </c>
      <c r="IF22" s="3">
        <f t="shared" si="3"/>
        <v>10</v>
      </c>
      <c r="IG22" s="3">
        <f t="shared" si="3"/>
        <v>1</v>
      </c>
      <c r="IH22" s="3">
        <f t="shared" si="3"/>
        <v>1</v>
      </c>
      <c r="II22" s="3">
        <f t="shared" si="3"/>
        <v>10</v>
      </c>
      <c r="IJ22" s="3">
        <f t="shared" si="3"/>
        <v>1</v>
      </c>
      <c r="IK22" s="3">
        <f t="shared" si="3"/>
        <v>1</v>
      </c>
      <c r="IL22" s="3">
        <f t="shared" si="3"/>
        <v>9</v>
      </c>
      <c r="IM22" s="3">
        <f t="shared" si="3"/>
        <v>2</v>
      </c>
      <c r="IN22" s="3">
        <f t="shared" si="3"/>
        <v>1</v>
      </c>
      <c r="IO22" s="3">
        <f t="shared" si="3"/>
        <v>9</v>
      </c>
      <c r="IP22" s="3">
        <f t="shared" si="3"/>
        <v>2</v>
      </c>
      <c r="IQ22" s="3">
        <f t="shared" si="3"/>
        <v>1</v>
      </c>
      <c r="IR22" s="3">
        <f t="shared" si="3"/>
        <v>9</v>
      </c>
      <c r="IS22" s="3">
        <f t="shared" si="3"/>
        <v>2</v>
      </c>
      <c r="IT22" s="3">
        <f t="shared" si="3"/>
        <v>1</v>
      </c>
    </row>
    <row r="23" spans="1:254" x14ac:dyDescent="0.25">
      <c r="A23" s="80" t="s">
        <v>842</v>
      </c>
      <c r="B23" s="81"/>
      <c r="C23" s="10">
        <f>C22/12%</f>
        <v>91.666666666666671</v>
      </c>
      <c r="D23" s="10">
        <f t="shared" ref="D23:BO23" si="4">D22/12%</f>
        <v>0</v>
      </c>
      <c r="E23" s="10">
        <f t="shared" si="4"/>
        <v>8.3333333333333339</v>
      </c>
      <c r="F23" s="10">
        <f t="shared" si="4"/>
        <v>91.666666666666671</v>
      </c>
      <c r="G23" s="10">
        <f t="shared" si="4"/>
        <v>0</v>
      </c>
      <c r="H23" s="10">
        <f t="shared" si="4"/>
        <v>8.3333333333333339</v>
      </c>
      <c r="I23" s="10">
        <f t="shared" si="4"/>
        <v>83.333333333333343</v>
      </c>
      <c r="J23" s="10">
        <f t="shared" si="4"/>
        <v>8.3333333333333339</v>
      </c>
      <c r="K23" s="10">
        <f t="shared" si="4"/>
        <v>8.3333333333333339</v>
      </c>
      <c r="L23" s="10">
        <f t="shared" si="4"/>
        <v>83.333333333333343</v>
      </c>
      <c r="M23" s="10">
        <f t="shared" si="4"/>
        <v>8.3333333333333339</v>
      </c>
      <c r="N23" s="10">
        <f t="shared" si="4"/>
        <v>8.3333333333333339</v>
      </c>
      <c r="O23" s="10">
        <f t="shared" si="4"/>
        <v>83.333333333333343</v>
      </c>
      <c r="P23" s="10">
        <f t="shared" si="4"/>
        <v>8.3333333333333339</v>
      </c>
      <c r="Q23" s="10">
        <f t="shared" si="4"/>
        <v>8.3333333333333339</v>
      </c>
      <c r="R23" s="10">
        <f t="shared" si="4"/>
        <v>83.333333333333343</v>
      </c>
      <c r="S23" s="10">
        <f t="shared" si="4"/>
        <v>8.3333333333333339</v>
      </c>
      <c r="T23" s="10">
        <f t="shared" si="4"/>
        <v>8.3333333333333339</v>
      </c>
      <c r="U23" s="10">
        <f t="shared" si="4"/>
        <v>83.333333333333343</v>
      </c>
      <c r="V23" s="10">
        <f t="shared" si="4"/>
        <v>8.3333333333333339</v>
      </c>
      <c r="W23" s="10">
        <f t="shared" si="4"/>
        <v>8.3333333333333339</v>
      </c>
      <c r="X23" s="10">
        <f t="shared" si="4"/>
        <v>66.666666666666671</v>
      </c>
      <c r="Y23" s="10">
        <f t="shared" si="4"/>
        <v>25</v>
      </c>
      <c r="Z23" s="10">
        <f t="shared" si="4"/>
        <v>8.3333333333333339</v>
      </c>
      <c r="AA23" s="10">
        <f t="shared" si="4"/>
        <v>75</v>
      </c>
      <c r="AB23" s="10">
        <f t="shared" si="4"/>
        <v>16.666666666666668</v>
      </c>
      <c r="AC23" s="10">
        <f t="shared" si="4"/>
        <v>8.3333333333333339</v>
      </c>
      <c r="AD23" s="10">
        <f t="shared" si="4"/>
        <v>75</v>
      </c>
      <c r="AE23" s="10">
        <f t="shared" si="4"/>
        <v>16.666666666666668</v>
      </c>
      <c r="AF23" s="10">
        <f t="shared" si="4"/>
        <v>8.3333333333333339</v>
      </c>
      <c r="AG23" s="10">
        <f t="shared" si="4"/>
        <v>75</v>
      </c>
      <c r="AH23" s="10">
        <f t="shared" si="4"/>
        <v>16.666666666666668</v>
      </c>
      <c r="AI23" s="10">
        <f t="shared" si="4"/>
        <v>8.3333333333333339</v>
      </c>
      <c r="AJ23" s="10">
        <f t="shared" si="4"/>
        <v>75</v>
      </c>
      <c r="AK23" s="10">
        <f t="shared" si="4"/>
        <v>16.666666666666668</v>
      </c>
      <c r="AL23" s="10">
        <f t="shared" si="4"/>
        <v>8.3333333333333339</v>
      </c>
      <c r="AM23" s="10">
        <f t="shared" si="4"/>
        <v>75</v>
      </c>
      <c r="AN23" s="10">
        <f t="shared" si="4"/>
        <v>16.666666666666668</v>
      </c>
      <c r="AO23" s="10">
        <f t="shared" si="4"/>
        <v>8.3333333333333339</v>
      </c>
      <c r="AP23" s="10">
        <f t="shared" si="4"/>
        <v>75</v>
      </c>
      <c r="AQ23" s="10">
        <f t="shared" si="4"/>
        <v>16.666666666666668</v>
      </c>
      <c r="AR23" s="10">
        <f t="shared" si="4"/>
        <v>8.3333333333333339</v>
      </c>
      <c r="AS23" s="10">
        <f t="shared" si="4"/>
        <v>75</v>
      </c>
      <c r="AT23" s="10">
        <f t="shared" si="4"/>
        <v>16.666666666666668</v>
      </c>
      <c r="AU23" s="10">
        <f t="shared" si="4"/>
        <v>8.3333333333333339</v>
      </c>
      <c r="AV23" s="10">
        <f t="shared" si="4"/>
        <v>75</v>
      </c>
      <c r="AW23" s="10">
        <f t="shared" si="4"/>
        <v>16.666666666666668</v>
      </c>
      <c r="AX23" s="10">
        <f t="shared" si="4"/>
        <v>8.3333333333333339</v>
      </c>
      <c r="AY23" s="10">
        <f t="shared" si="4"/>
        <v>58.333333333333336</v>
      </c>
      <c r="AZ23" s="10">
        <f t="shared" si="4"/>
        <v>33.333333333333336</v>
      </c>
      <c r="BA23" s="10">
        <f t="shared" si="4"/>
        <v>8.3333333333333339</v>
      </c>
      <c r="BB23" s="10">
        <f t="shared" si="4"/>
        <v>75</v>
      </c>
      <c r="BC23" s="10">
        <f t="shared" si="4"/>
        <v>16.666666666666668</v>
      </c>
      <c r="BD23" s="10">
        <f t="shared" si="4"/>
        <v>8.3333333333333339</v>
      </c>
      <c r="BE23" s="10">
        <f t="shared" si="4"/>
        <v>75</v>
      </c>
      <c r="BF23" s="10">
        <f t="shared" si="4"/>
        <v>16.666666666666668</v>
      </c>
      <c r="BG23" s="10">
        <f t="shared" si="4"/>
        <v>8.3333333333333339</v>
      </c>
      <c r="BH23" s="10">
        <f t="shared" si="4"/>
        <v>75</v>
      </c>
      <c r="BI23" s="10">
        <f t="shared" si="4"/>
        <v>16.666666666666668</v>
      </c>
      <c r="BJ23" s="10">
        <f t="shared" si="4"/>
        <v>8.3333333333333339</v>
      </c>
      <c r="BK23" s="10">
        <f t="shared" si="4"/>
        <v>75</v>
      </c>
      <c r="BL23" s="10">
        <f t="shared" si="4"/>
        <v>16.666666666666668</v>
      </c>
      <c r="BM23" s="10">
        <f t="shared" si="4"/>
        <v>8.3333333333333339</v>
      </c>
      <c r="BN23" s="10">
        <f t="shared" si="4"/>
        <v>75</v>
      </c>
      <c r="BO23" s="10">
        <f t="shared" si="4"/>
        <v>16.666666666666668</v>
      </c>
      <c r="BP23" s="10">
        <f t="shared" ref="BP23:EA23" si="5">BP22/12%</f>
        <v>8.3333333333333339</v>
      </c>
      <c r="BQ23" s="10">
        <f t="shared" si="5"/>
        <v>75</v>
      </c>
      <c r="BR23" s="10">
        <f t="shared" si="5"/>
        <v>16.666666666666668</v>
      </c>
      <c r="BS23" s="10">
        <f t="shared" si="5"/>
        <v>8.3333333333333339</v>
      </c>
      <c r="BT23" s="10">
        <f t="shared" si="5"/>
        <v>75</v>
      </c>
      <c r="BU23" s="10">
        <f t="shared" si="5"/>
        <v>16.666666666666668</v>
      </c>
      <c r="BV23" s="10">
        <f t="shared" si="5"/>
        <v>8.3333333333333339</v>
      </c>
      <c r="BW23" s="10">
        <f t="shared" si="5"/>
        <v>75</v>
      </c>
      <c r="BX23" s="10">
        <f t="shared" si="5"/>
        <v>16.666666666666668</v>
      </c>
      <c r="BY23" s="10">
        <f t="shared" si="5"/>
        <v>8.3333333333333339</v>
      </c>
      <c r="BZ23" s="10">
        <f t="shared" si="5"/>
        <v>83.333333333333343</v>
      </c>
      <c r="CA23" s="10">
        <f t="shared" si="5"/>
        <v>8.3333333333333339</v>
      </c>
      <c r="CB23" s="10">
        <f t="shared" si="5"/>
        <v>8.3333333333333339</v>
      </c>
      <c r="CC23" s="10">
        <f t="shared" si="5"/>
        <v>83.333333333333343</v>
      </c>
      <c r="CD23" s="10">
        <f t="shared" si="5"/>
        <v>8.3333333333333339</v>
      </c>
      <c r="CE23" s="10">
        <f t="shared" si="5"/>
        <v>8.3333333333333339</v>
      </c>
      <c r="CF23" s="10">
        <f t="shared" si="5"/>
        <v>75</v>
      </c>
      <c r="CG23" s="10">
        <f t="shared" si="5"/>
        <v>16.666666666666668</v>
      </c>
      <c r="CH23" s="10">
        <f t="shared" si="5"/>
        <v>8.3333333333333339</v>
      </c>
      <c r="CI23" s="10">
        <f t="shared" si="5"/>
        <v>75</v>
      </c>
      <c r="CJ23" s="10">
        <f t="shared" si="5"/>
        <v>16.666666666666668</v>
      </c>
      <c r="CK23" s="10">
        <f t="shared" si="5"/>
        <v>8.3333333333333339</v>
      </c>
      <c r="CL23" s="10">
        <f t="shared" si="5"/>
        <v>75</v>
      </c>
      <c r="CM23" s="10">
        <f t="shared" si="5"/>
        <v>16.666666666666668</v>
      </c>
      <c r="CN23" s="10">
        <f t="shared" si="5"/>
        <v>8.3333333333333339</v>
      </c>
      <c r="CO23" s="10">
        <f t="shared" si="5"/>
        <v>75</v>
      </c>
      <c r="CP23" s="10">
        <f t="shared" si="5"/>
        <v>16.666666666666668</v>
      </c>
      <c r="CQ23" s="10">
        <f t="shared" si="5"/>
        <v>8.3333333333333339</v>
      </c>
      <c r="CR23" s="10">
        <f t="shared" si="5"/>
        <v>75</v>
      </c>
      <c r="CS23" s="10">
        <f t="shared" si="5"/>
        <v>16.666666666666668</v>
      </c>
      <c r="CT23" s="10">
        <f t="shared" si="5"/>
        <v>8.3333333333333339</v>
      </c>
      <c r="CU23" s="10">
        <f t="shared" si="5"/>
        <v>75</v>
      </c>
      <c r="CV23" s="10">
        <f t="shared" si="5"/>
        <v>16.666666666666668</v>
      </c>
      <c r="CW23" s="10">
        <f t="shared" si="5"/>
        <v>8.3333333333333339</v>
      </c>
      <c r="CX23" s="10">
        <f t="shared" si="5"/>
        <v>75</v>
      </c>
      <c r="CY23" s="10">
        <f t="shared" si="5"/>
        <v>16.666666666666668</v>
      </c>
      <c r="CZ23" s="10">
        <f t="shared" si="5"/>
        <v>8.3333333333333339</v>
      </c>
      <c r="DA23" s="10">
        <f t="shared" si="5"/>
        <v>75</v>
      </c>
      <c r="DB23" s="10">
        <f t="shared" si="5"/>
        <v>16.666666666666668</v>
      </c>
      <c r="DC23" s="10">
        <f t="shared" si="5"/>
        <v>8.3333333333333339</v>
      </c>
      <c r="DD23" s="10">
        <f t="shared" si="5"/>
        <v>75</v>
      </c>
      <c r="DE23" s="10">
        <f t="shared" si="5"/>
        <v>16.666666666666668</v>
      </c>
      <c r="DF23" s="10">
        <f t="shared" si="5"/>
        <v>8.3333333333333339</v>
      </c>
      <c r="DG23" s="10">
        <f t="shared" si="5"/>
        <v>83.333333333333343</v>
      </c>
      <c r="DH23" s="10">
        <f t="shared" si="5"/>
        <v>8.3333333333333339</v>
      </c>
      <c r="DI23" s="10">
        <f t="shared" si="5"/>
        <v>8.3333333333333339</v>
      </c>
      <c r="DJ23" s="10">
        <f t="shared" si="5"/>
        <v>83.333333333333343</v>
      </c>
      <c r="DK23" s="10">
        <f t="shared" si="5"/>
        <v>8.3333333333333339</v>
      </c>
      <c r="DL23" s="10">
        <f t="shared" si="5"/>
        <v>8.3333333333333339</v>
      </c>
      <c r="DM23" s="10">
        <f t="shared" si="5"/>
        <v>75</v>
      </c>
      <c r="DN23" s="10">
        <f t="shared" si="5"/>
        <v>16.666666666666668</v>
      </c>
      <c r="DO23" s="10">
        <f t="shared" si="5"/>
        <v>8.3333333333333339</v>
      </c>
      <c r="DP23" s="10">
        <f t="shared" si="5"/>
        <v>75</v>
      </c>
      <c r="DQ23" s="10">
        <f t="shared" si="5"/>
        <v>16.666666666666668</v>
      </c>
      <c r="DR23" s="10">
        <f t="shared" si="5"/>
        <v>8.3333333333333339</v>
      </c>
      <c r="DS23" s="10">
        <f t="shared" si="5"/>
        <v>75</v>
      </c>
      <c r="DT23" s="10">
        <f t="shared" si="5"/>
        <v>16.666666666666668</v>
      </c>
      <c r="DU23" s="10">
        <f t="shared" si="5"/>
        <v>8.3333333333333339</v>
      </c>
      <c r="DV23" s="10">
        <f t="shared" si="5"/>
        <v>75</v>
      </c>
      <c r="DW23" s="10">
        <f t="shared" si="5"/>
        <v>25</v>
      </c>
      <c r="DX23" s="10">
        <f t="shared" si="5"/>
        <v>0</v>
      </c>
      <c r="DY23" s="10">
        <f t="shared" si="5"/>
        <v>75</v>
      </c>
      <c r="DZ23" s="10">
        <f t="shared" si="5"/>
        <v>16.666666666666668</v>
      </c>
      <c r="EA23" s="10">
        <f t="shared" si="5"/>
        <v>8.3333333333333339</v>
      </c>
      <c r="EB23" s="10">
        <f t="shared" ref="EB23:GM23" si="6">EB22/12%</f>
        <v>83.333333333333343</v>
      </c>
      <c r="EC23" s="10">
        <f t="shared" si="6"/>
        <v>8.3333333333333339</v>
      </c>
      <c r="ED23" s="10">
        <f t="shared" si="6"/>
        <v>8.3333333333333339</v>
      </c>
      <c r="EE23" s="10">
        <f t="shared" si="6"/>
        <v>83.333333333333343</v>
      </c>
      <c r="EF23" s="10">
        <f t="shared" si="6"/>
        <v>8.3333333333333339</v>
      </c>
      <c r="EG23" s="10">
        <f t="shared" si="6"/>
        <v>8.3333333333333339</v>
      </c>
      <c r="EH23" s="10">
        <f t="shared" si="6"/>
        <v>91.666666666666671</v>
      </c>
      <c r="EI23" s="10">
        <f t="shared" si="6"/>
        <v>8.3333333333333339</v>
      </c>
      <c r="EJ23" s="10">
        <f t="shared" si="6"/>
        <v>0</v>
      </c>
      <c r="EK23" s="10">
        <f t="shared" si="6"/>
        <v>83.333333333333343</v>
      </c>
      <c r="EL23" s="10">
        <f t="shared" si="6"/>
        <v>8.3333333333333339</v>
      </c>
      <c r="EM23" s="10">
        <f t="shared" si="6"/>
        <v>8.3333333333333339</v>
      </c>
      <c r="EN23" s="10">
        <f t="shared" si="6"/>
        <v>83.333333333333343</v>
      </c>
      <c r="EO23" s="10">
        <f t="shared" si="6"/>
        <v>8.3333333333333339</v>
      </c>
      <c r="EP23" s="10">
        <f t="shared" si="6"/>
        <v>8.3333333333333339</v>
      </c>
      <c r="EQ23" s="10">
        <f t="shared" si="6"/>
        <v>83.333333333333343</v>
      </c>
      <c r="ER23" s="10">
        <f t="shared" si="6"/>
        <v>8.3333333333333339</v>
      </c>
      <c r="ES23" s="10">
        <f t="shared" si="6"/>
        <v>8.3333333333333339</v>
      </c>
      <c r="ET23" s="10">
        <f t="shared" si="6"/>
        <v>83.333333333333343</v>
      </c>
      <c r="EU23" s="10">
        <f t="shared" si="6"/>
        <v>8.3333333333333339</v>
      </c>
      <c r="EV23" s="10">
        <f t="shared" si="6"/>
        <v>8.3333333333333339</v>
      </c>
      <c r="EW23" s="10">
        <f t="shared" si="6"/>
        <v>83.333333333333343</v>
      </c>
      <c r="EX23" s="10">
        <f t="shared" si="6"/>
        <v>8.3333333333333339</v>
      </c>
      <c r="EY23" s="10">
        <f t="shared" si="6"/>
        <v>8.3333333333333339</v>
      </c>
      <c r="EZ23" s="10">
        <f t="shared" si="6"/>
        <v>83.333333333333343</v>
      </c>
      <c r="FA23" s="10">
        <f t="shared" si="6"/>
        <v>8.3333333333333339</v>
      </c>
      <c r="FB23" s="10">
        <f t="shared" si="6"/>
        <v>8.3333333333333339</v>
      </c>
      <c r="FC23" s="10">
        <f t="shared" si="6"/>
        <v>91.666666666666671</v>
      </c>
      <c r="FD23" s="10">
        <f t="shared" si="6"/>
        <v>8.3333333333333339</v>
      </c>
      <c r="FE23" s="10">
        <f t="shared" si="6"/>
        <v>0</v>
      </c>
      <c r="FF23" s="10">
        <f t="shared" si="6"/>
        <v>91.666666666666671</v>
      </c>
      <c r="FG23" s="10">
        <f t="shared" si="6"/>
        <v>8.3333333333333339</v>
      </c>
      <c r="FH23" s="10">
        <f t="shared" si="6"/>
        <v>0</v>
      </c>
      <c r="FI23" s="10">
        <f t="shared" si="6"/>
        <v>83.333333333333343</v>
      </c>
      <c r="FJ23" s="10">
        <f t="shared" si="6"/>
        <v>8.3333333333333339</v>
      </c>
      <c r="FK23" s="10">
        <f t="shared" si="6"/>
        <v>8.3333333333333339</v>
      </c>
      <c r="FL23" s="10">
        <f t="shared" si="6"/>
        <v>83.333333333333343</v>
      </c>
      <c r="FM23" s="10">
        <f t="shared" si="6"/>
        <v>8.3333333333333339</v>
      </c>
      <c r="FN23" s="10">
        <f t="shared" si="6"/>
        <v>8.3333333333333339</v>
      </c>
      <c r="FO23" s="10">
        <f t="shared" si="6"/>
        <v>83.333333333333343</v>
      </c>
      <c r="FP23" s="10">
        <f t="shared" si="6"/>
        <v>8.3333333333333339</v>
      </c>
      <c r="FQ23" s="10">
        <f t="shared" si="6"/>
        <v>8.3333333333333339</v>
      </c>
      <c r="FR23" s="10">
        <f t="shared" si="6"/>
        <v>83.333333333333343</v>
      </c>
      <c r="FS23" s="10">
        <f t="shared" si="6"/>
        <v>8.3333333333333339</v>
      </c>
      <c r="FT23" s="10">
        <f t="shared" si="6"/>
        <v>8.3333333333333339</v>
      </c>
      <c r="FU23" s="10">
        <f t="shared" si="6"/>
        <v>83.333333333333343</v>
      </c>
      <c r="FV23" s="10">
        <f t="shared" si="6"/>
        <v>8.3333333333333339</v>
      </c>
      <c r="FW23" s="10">
        <f t="shared" si="6"/>
        <v>8.3333333333333339</v>
      </c>
      <c r="FX23" s="10">
        <f t="shared" si="6"/>
        <v>83.333333333333343</v>
      </c>
      <c r="FY23" s="10">
        <f t="shared" si="6"/>
        <v>8.3333333333333339</v>
      </c>
      <c r="FZ23" s="10">
        <f t="shared" si="6"/>
        <v>8.3333333333333339</v>
      </c>
      <c r="GA23" s="10">
        <f t="shared" si="6"/>
        <v>83.333333333333343</v>
      </c>
      <c r="GB23" s="10">
        <f t="shared" si="6"/>
        <v>8.3333333333333339</v>
      </c>
      <c r="GC23" s="10">
        <f t="shared" si="6"/>
        <v>8.3333333333333339</v>
      </c>
      <c r="GD23" s="10">
        <f t="shared" si="6"/>
        <v>83.333333333333343</v>
      </c>
      <c r="GE23" s="10">
        <f t="shared" si="6"/>
        <v>8.3333333333333339</v>
      </c>
      <c r="GF23" s="10">
        <f t="shared" si="6"/>
        <v>8.3333333333333339</v>
      </c>
      <c r="GG23" s="10">
        <f t="shared" si="6"/>
        <v>83.333333333333343</v>
      </c>
      <c r="GH23" s="10">
        <f t="shared" si="6"/>
        <v>8.3333333333333339</v>
      </c>
      <c r="GI23" s="10">
        <f t="shared" si="6"/>
        <v>8.3333333333333339</v>
      </c>
      <c r="GJ23" s="10">
        <f t="shared" si="6"/>
        <v>83.333333333333343</v>
      </c>
      <c r="GK23" s="10">
        <f t="shared" si="6"/>
        <v>8.3333333333333339</v>
      </c>
      <c r="GL23" s="10">
        <f t="shared" si="6"/>
        <v>8.3333333333333339</v>
      </c>
      <c r="GM23" s="10">
        <f t="shared" si="6"/>
        <v>91.666666666666671</v>
      </c>
      <c r="GN23" s="10">
        <f t="shared" ref="GN23:IT23" si="7">GN22/12%</f>
        <v>0</v>
      </c>
      <c r="GO23" s="10">
        <f t="shared" si="7"/>
        <v>8.3333333333333339</v>
      </c>
      <c r="GP23" s="10">
        <f t="shared" si="7"/>
        <v>91.666666666666671</v>
      </c>
      <c r="GQ23" s="10">
        <f t="shared" si="7"/>
        <v>0</v>
      </c>
      <c r="GR23" s="10">
        <f t="shared" si="7"/>
        <v>8.3333333333333339</v>
      </c>
      <c r="GS23" s="10">
        <f t="shared" si="7"/>
        <v>83.333333333333343</v>
      </c>
      <c r="GT23" s="10">
        <f t="shared" si="7"/>
        <v>8.3333333333333339</v>
      </c>
      <c r="GU23" s="10">
        <f t="shared" si="7"/>
        <v>8.3333333333333339</v>
      </c>
      <c r="GV23" s="10">
        <f t="shared" si="7"/>
        <v>91.666666666666671</v>
      </c>
      <c r="GW23" s="10">
        <f t="shared" si="7"/>
        <v>0</v>
      </c>
      <c r="GX23" s="10">
        <f t="shared" si="7"/>
        <v>8.3333333333333339</v>
      </c>
      <c r="GY23" s="10">
        <f t="shared" si="7"/>
        <v>83.333333333333343</v>
      </c>
      <c r="GZ23" s="10">
        <f t="shared" si="7"/>
        <v>8.3333333333333339</v>
      </c>
      <c r="HA23" s="10">
        <f t="shared" si="7"/>
        <v>8.3333333333333339</v>
      </c>
      <c r="HB23" s="10">
        <f t="shared" si="7"/>
        <v>83.333333333333343</v>
      </c>
      <c r="HC23" s="10">
        <f t="shared" si="7"/>
        <v>8.3333333333333339</v>
      </c>
      <c r="HD23" s="10">
        <f t="shared" si="7"/>
        <v>8.3333333333333339</v>
      </c>
      <c r="HE23" s="10">
        <f t="shared" si="7"/>
        <v>83.333333333333343</v>
      </c>
      <c r="HF23" s="10">
        <f t="shared" si="7"/>
        <v>8.3333333333333339</v>
      </c>
      <c r="HG23" s="10">
        <f t="shared" si="7"/>
        <v>8.3333333333333339</v>
      </c>
      <c r="HH23" s="10">
        <f t="shared" si="7"/>
        <v>83.333333333333343</v>
      </c>
      <c r="HI23" s="10">
        <f t="shared" si="7"/>
        <v>8.3333333333333339</v>
      </c>
      <c r="HJ23" s="10">
        <f t="shared" si="7"/>
        <v>8.3333333333333339</v>
      </c>
      <c r="HK23" s="10">
        <f t="shared" si="7"/>
        <v>83.333333333333343</v>
      </c>
      <c r="HL23" s="10">
        <f t="shared" si="7"/>
        <v>8.3333333333333339</v>
      </c>
      <c r="HM23" s="10">
        <f t="shared" si="7"/>
        <v>8.3333333333333339</v>
      </c>
      <c r="HN23" s="10">
        <f t="shared" si="7"/>
        <v>75</v>
      </c>
      <c r="HO23" s="10">
        <f t="shared" si="7"/>
        <v>16.666666666666668</v>
      </c>
      <c r="HP23" s="10">
        <f t="shared" si="7"/>
        <v>8.3333333333333339</v>
      </c>
      <c r="HQ23" s="10">
        <f t="shared" si="7"/>
        <v>75</v>
      </c>
      <c r="HR23" s="10">
        <f t="shared" si="7"/>
        <v>16.666666666666668</v>
      </c>
      <c r="HS23" s="10">
        <f t="shared" si="7"/>
        <v>8.3333333333333339</v>
      </c>
      <c r="HT23" s="10">
        <f t="shared" si="7"/>
        <v>75</v>
      </c>
      <c r="HU23" s="10">
        <f t="shared" si="7"/>
        <v>16.666666666666668</v>
      </c>
      <c r="HV23" s="10">
        <f t="shared" si="7"/>
        <v>8.3333333333333339</v>
      </c>
      <c r="HW23" s="10">
        <f t="shared" si="7"/>
        <v>75</v>
      </c>
      <c r="HX23" s="10">
        <f t="shared" si="7"/>
        <v>16.666666666666668</v>
      </c>
      <c r="HY23" s="10">
        <f t="shared" si="7"/>
        <v>8.3333333333333339</v>
      </c>
      <c r="HZ23" s="10">
        <f t="shared" si="7"/>
        <v>75</v>
      </c>
      <c r="IA23" s="10">
        <f t="shared" si="7"/>
        <v>16.666666666666668</v>
      </c>
      <c r="IB23" s="10">
        <f t="shared" si="7"/>
        <v>8.3333333333333339</v>
      </c>
      <c r="IC23" s="10">
        <f t="shared" si="7"/>
        <v>83.333333333333343</v>
      </c>
      <c r="ID23" s="10">
        <f t="shared" si="7"/>
        <v>8.3333333333333339</v>
      </c>
      <c r="IE23" s="10">
        <f t="shared" si="7"/>
        <v>8.3333333333333339</v>
      </c>
      <c r="IF23" s="10">
        <f t="shared" si="7"/>
        <v>83.333333333333343</v>
      </c>
      <c r="IG23" s="10">
        <f t="shared" si="7"/>
        <v>8.3333333333333339</v>
      </c>
      <c r="IH23" s="10">
        <f t="shared" si="7"/>
        <v>8.3333333333333339</v>
      </c>
      <c r="II23" s="10">
        <f t="shared" si="7"/>
        <v>83.333333333333343</v>
      </c>
      <c r="IJ23" s="10">
        <f t="shared" si="7"/>
        <v>8.3333333333333339</v>
      </c>
      <c r="IK23" s="10">
        <f t="shared" si="7"/>
        <v>8.3333333333333339</v>
      </c>
      <c r="IL23" s="10">
        <f t="shared" si="7"/>
        <v>75</v>
      </c>
      <c r="IM23" s="10">
        <f t="shared" si="7"/>
        <v>16.666666666666668</v>
      </c>
      <c r="IN23" s="10">
        <f t="shared" si="7"/>
        <v>8.3333333333333339</v>
      </c>
      <c r="IO23" s="10">
        <f t="shared" si="7"/>
        <v>75</v>
      </c>
      <c r="IP23" s="10">
        <f t="shared" si="7"/>
        <v>16.666666666666668</v>
      </c>
      <c r="IQ23" s="10">
        <f t="shared" si="7"/>
        <v>8.3333333333333339</v>
      </c>
      <c r="IR23" s="10">
        <f t="shared" si="7"/>
        <v>75</v>
      </c>
      <c r="IS23" s="10">
        <f t="shared" si="7"/>
        <v>16.666666666666668</v>
      </c>
      <c r="IT23" s="10">
        <f t="shared" si="7"/>
        <v>8.3333333333333339</v>
      </c>
    </row>
    <row r="25" spans="1:254" x14ac:dyDescent="0.25">
      <c r="B25" s="47" t="s">
        <v>811</v>
      </c>
      <c r="C25" s="47"/>
      <c r="D25" s="47"/>
      <c r="E25" s="47"/>
      <c r="F25" s="31"/>
      <c r="G25" s="31"/>
      <c r="H25" s="31"/>
      <c r="I25" s="31"/>
      <c r="J25" s="31"/>
      <c r="K25" s="31"/>
      <c r="L25" s="31"/>
      <c r="M25" s="31"/>
    </row>
    <row r="26" spans="1:254" x14ac:dyDescent="0.25">
      <c r="B26" s="28" t="s">
        <v>812</v>
      </c>
      <c r="C26" s="28" t="s">
        <v>806</v>
      </c>
      <c r="D26" s="36">
        <f>E26/100*12</f>
        <v>10.285714285714288</v>
      </c>
      <c r="E26" s="33">
        <f>(C23+F23+I23+L23+O23+R23+U23)/7</f>
        <v>85.714285714285737</v>
      </c>
      <c r="F26" s="31"/>
      <c r="G26" s="31"/>
      <c r="H26" s="31"/>
      <c r="I26" s="31"/>
      <c r="J26" s="31"/>
      <c r="K26" s="31"/>
      <c r="L26" s="31"/>
      <c r="M26" s="31"/>
    </row>
    <row r="27" spans="1:254" x14ac:dyDescent="0.25">
      <c r="B27" s="28" t="s">
        <v>813</v>
      </c>
      <c r="C27" s="28" t="s">
        <v>806</v>
      </c>
      <c r="D27" s="36">
        <f t="shared" ref="D27:D28" si="8">E27/100*12</f>
        <v>0.71428571428571441</v>
      </c>
      <c r="E27" s="33">
        <f>(D23+G23+J23+M23+P23+S23+V23)/7</f>
        <v>5.9523809523809534</v>
      </c>
      <c r="F27" s="31"/>
      <c r="G27" s="31"/>
      <c r="H27" s="31"/>
      <c r="I27" s="31"/>
      <c r="J27" s="31"/>
      <c r="K27" s="31"/>
      <c r="L27" s="31"/>
      <c r="M27" s="31"/>
    </row>
    <row r="28" spans="1:254" x14ac:dyDescent="0.25">
      <c r="B28" s="28" t="s">
        <v>814</v>
      </c>
      <c r="C28" s="28" t="s">
        <v>806</v>
      </c>
      <c r="D28" s="36">
        <f t="shared" si="8"/>
        <v>1</v>
      </c>
      <c r="E28" s="33">
        <f>(E23+H23+K23+N23+Q23+T23+W23)/7</f>
        <v>8.3333333333333339</v>
      </c>
      <c r="F28" s="31"/>
      <c r="G28" s="31"/>
      <c r="H28" s="31"/>
      <c r="I28" s="31"/>
      <c r="J28" s="31"/>
      <c r="K28" s="31"/>
      <c r="L28" s="31"/>
      <c r="M28" s="31"/>
    </row>
    <row r="29" spans="1:254" x14ac:dyDescent="0.25">
      <c r="B29" s="28"/>
      <c r="C29" s="54"/>
      <c r="D29" s="56">
        <f>SUM(D26:D28)</f>
        <v>12.000000000000004</v>
      </c>
      <c r="E29" s="56">
        <f>SUM(E26:E28)</f>
        <v>100.00000000000001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25">
      <c r="B30" s="28"/>
      <c r="C30" s="28"/>
      <c r="D30" s="109" t="s">
        <v>56</v>
      </c>
      <c r="E30" s="110"/>
      <c r="F30" s="68" t="s">
        <v>3</v>
      </c>
      <c r="G30" s="69"/>
      <c r="H30" s="70" t="s">
        <v>715</v>
      </c>
      <c r="I30" s="71"/>
      <c r="J30" s="70" t="s">
        <v>331</v>
      </c>
      <c r="K30" s="71"/>
      <c r="L30" s="31"/>
      <c r="M30" s="31"/>
    </row>
    <row r="31" spans="1:254" x14ac:dyDescent="0.25">
      <c r="B31" s="28" t="s">
        <v>812</v>
      </c>
      <c r="C31" s="28" t="s">
        <v>807</v>
      </c>
      <c r="D31" s="36">
        <f>E31/100*12</f>
        <v>8.8571428571428594</v>
      </c>
      <c r="E31" s="33">
        <f>(X23+AA23+AD23+AG23+AJ23+AM23+AP23)/7</f>
        <v>73.809523809523824</v>
      </c>
      <c r="F31" s="36">
        <f>G31/100*12</f>
        <v>8.7142857142857135</v>
      </c>
      <c r="G31" s="33">
        <f>(AS23+AV23+AY23+BB23+BE23+BH23+BK23)/7</f>
        <v>72.61904761904762</v>
      </c>
      <c r="H31" s="36">
        <f>I31/100*12</f>
        <v>9.2857142857142883</v>
      </c>
      <c r="I31" s="33">
        <f>(BN23+BQ23+BT23+BW23+BZ23+CC23+CF23)/7</f>
        <v>77.380952380952394</v>
      </c>
      <c r="J31" s="24">
        <f>K31/100*12</f>
        <v>9</v>
      </c>
      <c r="K31" s="33">
        <f>(CI23+CL23+CO23+CR23+CU23+CX23+DA23)/7</f>
        <v>75</v>
      </c>
      <c r="L31" s="31"/>
      <c r="M31" s="31"/>
    </row>
    <row r="32" spans="1:254" x14ac:dyDescent="0.25">
      <c r="B32" s="28" t="s">
        <v>813</v>
      </c>
      <c r="C32" s="28" t="s">
        <v>807</v>
      </c>
      <c r="D32" s="36">
        <f t="shared" ref="D32:D33" si="9">E32/100*12</f>
        <v>2.1428571428571432</v>
      </c>
      <c r="E32" s="33">
        <f>(Y23+AB23+AE23+AH23+AK23+AN23+AQ23)/7</f>
        <v>17.857142857142861</v>
      </c>
      <c r="F32" s="36">
        <f t="shared" ref="F32:F33" si="10">G32/100*12</f>
        <v>2.2857142857142856</v>
      </c>
      <c r="G32" s="33">
        <f>(AT23+AW23+AZ23+BC23+BF23+BI23+BL23)/7</f>
        <v>19.047619047619047</v>
      </c>
      <c r="H32" s="36">
        <f t="shared" ref="H32:H33" si="11">I32/100*12</f>
        <v>1.7142857142857144</v>
      </c>
      <c r="I32" s="33">
        <f>(BO23+BR23+BU23+BX23+CA23+CD23+CG23)/7</f>
        <v>14.285714285714286</v>
      </c>
      <c r="J32" s="60">
        <f t="shared" ref="J32:J33" si="12">K32/100*12</f>
        <v>2</v>
      </c>
      <c r="K32" s="33">
        <f>(CJ23+CM23+CP23+CS23+CV23+CY23+DB23)/7</f>
        <v>16.666666666666668</v>
      </c>
      <c r="L32" s="31"/>
      <c r="M32" s="31"/>
    </row>
    <row r="33" spans="2:13" x14ac:dyDescent="0.25">
      <c r="B33" s="28" t="s">
        <v>814</v>
      </c>
      <c r="C33" s="28" t="s">
        <v>807</v>
      </c>
      <c r="D33" s="36">
        <f t="shared" si="9"/>
        <v>1</v>
      </c>
      <c r="E33" s="33">
        <f>(Z23+AC23+AF23+AI23+AL23+AO23+AR23)/7</f>
        <v>8.3333333333333339</v>
      </c>
      <c r="F33" s="60">
        <f t="shared" si="10"/>
        <v>1</v>
      </c>
      <c r="G33" s="33">
        <f>(AU23+AX23+BA23+BD23+BG23+BJ23+BM23)/7</f>
        <v>8.3333333333333339</v>
      </c>
      <c r="H33" s="60">
        <f t="shared" si="11"/>
        <v>1</v>
      </c>
      <c r="I33" s="33">
        <f>(BP23+BS23+BV23+BY23+CB23+CE23+CH23)/7</f>
        <v>8.3333333333333339</v>
      </c>
      <c r="J33" s="60">
        <f t="shared" si="12"/>
        <v>1</v>
      </c>
      <c r="K33" s="33">
        <f>(CK23+CN23+CQ23+CT23+CW23+CZ23+DC23)/7</f>
        <v>8.3333333333333339</v>
      </c>
      <c r="L33" s="31"/>
      <c r="M33" s="31"/>
    </row>
    <row r="34" spans="2:13" x14ac:dyDescent="0.25">
      <c r="B34" s="28"/>
      <c r="C34" s="28"/>
      <c r="D34" s="35">
        <f t="shared" ref="D34:I34" si="13">SUM(D31:D33)</f>
        <v>12.000000000000004</v>
      </c>
      <c r="E34" s="35">
        <f t="shared" si="13"/>
        <v>100.00000000000001</v>
      </c>
      <c r="F34" s="34">
        <f t="shared" si="13"/>
        <v>12</v>
      </c>
      <c r="G34" s="34">
        <f t="shared" si="13"/>
        <v>100</v>
      </c>
      <c r="H34" s="34">
        <f t="shared" si="13"/>
        <v>12.000000000000004</v>
      </c>
      <c r="I34" s="34">
        <f t="shared" si="13"/>
        <v>100.00000000000001</v>
      </c>
      <c r="J34" s="34">
        <f>SUM(J31:J33)</f>
        <v>12</v>
      </c>
      <c r="K34" s="34">
        <f>SUM(K31:K33)</f>
        <v>100</v>
      </c>
      <c r="L34" s="31"/>
      <c r="M34" s="31"/>
    </row>
    <row r="35" spans="2:13" x14ac:dyDescent="0.25">
      <c r="B35" s="28" t="s">
        <v>812</v>
      </c>
      <c r="C35" s="28" t="s">
        <v>808</v>
      </c>
      <c r="D35" s="36">
        <f>E35/100*12</f>
        <v>9.2857142857142883</v>
      </c>
      <c r="E35" s="33">
        <f>(DD23+DG23+DJ23+DM23+DP23+DS23+DV23)/7</f>
        <v>77.380952380952394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 t="s">
        <v>813</v>
      </c>
      <c r="C36" s="28" t="s">
        <v>808</v>
      </c>
      <c r="D36" s="36">
        <f t="shared" ref="D36:D37" si="14">E36/100*12</f>
        <v>1.8571428571428572</v>
      </c>
      <c r="E36" s="33">
        <f>(DE23+DH23+DK23+DN23+DQ23+DT23+DW23)/7</f>
        <v>15.476190476190478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 t="s">
        <v>814</v>
      </c>
      <c r="C37" s="28" t="s">
        <v>808</v>
      </c>
      <c r="D37" s="36">
        <f t="shared" si="14"/>
        <v>0.85714285714285721</v>
      </c>
      <c r="E37" s="33">
        <f>(DF23+DI23+DL23+DO23+DR23+DU23+DX23)/7</f>
        <v>7.1428571428571441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28"/>
      <c r="C38" s="54"/>
      <c r="D38" s="56">
        <f>SUM(D35:D37)</f>
        <v>12.000000000000004</v>
      </c>
      <c r="E38" s="56">
        <f>SUM(E35:E37)</f>
        <v>100.00000000000001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/>
      <c r="C39" s="28"/>
      <c r="D39" s="111" t="s">
        <v>159</v>
      </c>
      <c r="E39" s="111"/>
      <c r="F39" s="65" t="s">
        <v>116</v>
      </c>
      <c r="G39" s="66"/>
      <c r="H39" s="70" t="s">
        <v>174</v>
      </c>
      <c r="I39" s="71"/>
      <c r="J39" s="102" t="s">
        <v>186</v>
      </c>
      <c r="K39" s="102"/>
      <c r="L39" s="102" t="s">
        <v>117</v>
      </c>
      <c r="M39" s="102"/>
    </row>
    <row r="40" spans="2:13" x14ac:dyDescent="0.25">
      <c r="B40" s="28" t="s">
        <v>812</v>
      </c>
      <c r="C40" s="28" t="s">
        <v>809</v>
      </c>
      <c r="D40" s="36">
        <f>E40/100*12</f>
        <v>10.000000000000004</v>
      </c>
      <c r="E40" s="33">
        <f>(DY23+EB23+EE23+EH23+EK23+EN23+EQ23)/7</f>
        <v>83.333333333333357</v>
      </c>
      <c r="F40" s="36">
        <f>G40/100*12</f>
        <v>10.285714285714288</v>
      </c>
      <c r="G40" s="33">
        <f>(ET23+EW23+EZ23+FC23+FF23+FI23+FL23)/7</f>
        <v>85.714285714285737</v>
      </c>
      <c r="H40" s="24">
        <f>I40/100*12</f>
        <v>10.000000000000004</v>
      </c>
      <c r="I40" s="33">
        <f>(FO23+FR23+FU23+FX23+GA23+GD23+GG23)/7</f>
        <v>83.333333333333357</v>
      </c>
      <c r="J40" s="36">
        <f>K40/100*12</f>
        <v>10.428571428571429</v>
      </c>
      <c r="K40" s="33">
        <f>(GJ23+GM23+GP23+GS23+GV23+GY23+HB23)/7</f>
        <v>86.904761904761912</v>
      </c>
      <c r="L40" s="36">
        <f>M40/100*12</f>
        <v>9.4285714285714288</v>
      </c>
      <c r="M40" s="33">
        <f>(HE23+HH23+HK23+HN23+HQ23+HT23+HW23)/7</f>
        <v>78.571428571428569</v>
      </c>
    </row>
    <row r="41" spans="2:13" x14ac:dyDescent="0.25">
      <c r="B41" s="28" t="s">
        <v>813</v>
      </c>
      <c r="C41" s="28" t="s">
        <v>809</v>
      </c>
      <c r="D41" s="36">
        <f t="shared" ref="D41:D42" si="15">E41/100*12</f>
        <v>1.1428571428571428</v>
      </c>
      <c r="E41" s="33">
        <f>(DZ23+EC23+EF23+EI23+EL23+EO23+ER23)/7</f>
        <v>9.5238095238095237</v>
      </c>
      <c r="F41" s="36">
        <f t="shared" ref="F41:F42" si="16">G41/100*12</f>
        <v>1</v>
      </c>
      <c r="G41" s="33">
        <f>(EU23+EX23+FA23+FD23+FG23+FJ23+FM23)/7</f>
        <v>8.3333333333333339</v>
      </c>
      <c r="H41" s="60">
        <f t="shared" ref="H41:H42" si="17">I41/100*12</f>
        <v>1</v>
      </c>
      <c r="I41" s="33">
        <f>(FP23+FS23+FV23+FY23+GB23+GE23+GH23)/7</f>
        <v>8.3333333333333339</v>
      </c>
      <c r="J41" s="36">
        <f t="shared" ref="J41:J42" si="18">K41/100*12</f>
        <v>0.5714285714285714</v>
      </c>
      <c r="K41" s="33">
        <f>(GK23+GN23+GQ23+GT23+GW23+GZ23+HC23)/7</f>
        <v>4.7619047619047619</v>
      </c>
      <c r="L41" s="36">
        <f t="shared" ref="L41:L42" si="19">M41/100*12</f>
        <v>1.5714285714285718</v>
      </c>
      <c r="M41" s="33">
        <f>(HF23+HI23+HL23+HO23+HR23+HU23+HX23)/7</f>
        <v>13.095238095238098</v>
      </c>
    </row>
    <row r="42" spans="2:13" x14ac:dyDescent="0.25">
      <c r="B42" s="28" t="s">
        <v>814</v>
      </c>
      <c r="C42" s="28" t="s">
        <v>809</v>
      </c>
      <c r="D42" s="36">
        <f t="shared" si="15"/>
        <v>0.85714285714285721</v>
      </c>
      <c r="E42" s="33">
        <f>(EA23+ED23+EG23+EJ23+EM23+EP23+ES23)/7</f>
        <v>7.1428571428571441</v>
      </c>
      <c r="F42" s="36">
        <f t="shared" si="16"/>
        <v>0.71428571428571441</v>
      </c>
      <c r="G42" s="33">
        <f>(EV23+EY23+FB23+FE23+FH23+FK23+FN23)/7</f>
        <v>5.9523809523809534</v>
      </c>
      <c r="H42" s="60">
        <f t="shared" si="17"/>
        <v>1</v>
      </c>
      <c r="I42" s="33">
        <f>(FQ23+FT23+FW23+FZ23+GC23+GF23+GI23)/7</f>
        <v>8.3333333333333339</v>
      </c>
      <c r="J42" s="60">
        <f t="shared" si="18"/>
        <v>1</v>
      </c>
      <c r="K42" s="33">
        <f>(GL23+GO23+GR23+GU23+GX23+HA23+HD23)/7</f>
        <v>8.3333333333333339</v>
      </c>
      <c r="L42" s="60">
        <f t="shared" si="19"/>
        <v>1</v>
      </c>
      <c r="M42" s="33">
        <f>(HG23+HJ23+HM23+HP23+HS23+HV23+HY23)/7</f>
        <v>8.3333333333333339</v>
      </c>
    </row>
    <row r="43" spans="2:13" x14ac:dyDescent="0.25">
      <c r="B43" s="28"/>
      <c r="C43" s="28"/>
      <c r="D43" s="35">
        <f t="shared" ref="D43:K43" si="20">SUM(D40:D42)</f>
        <v>12.000000000000004</v>
      </c>
      <c r="E43" s="35">
        <f t="shared" si="20"/>
        <v>100.00000000000001</v>
      </c>
      <c r="F43" s="34">
        <f t="shared" si="20"/>
        <v>12.000000000000004</v>
      </c>
      <c r="G43" s="34">
        <f t="shared" si="20"/>
        <v>100.00000000000001</v>
      </c>
      <c r="H43" s="34">
        <f t="shared" si="20"/>
        <v>12.000000000000004</v>
      </c>
      <c r="I43" s="34">
        <f t="shared" si="20"/>
        <v>100.00000000000001</v>
      </c>
      <c r="J43" s="34">
        <f t="shared" si="20"/>
        <v>12</v>
      </c>
      <c r="K43" s="34">
        <f t="shared" si="20"/>
        <v>100</v>
      </c>
      <c r="L43" s="34">
        <f>SUM(L40:L42)</f>
        <v>12</v>
      </c>
      <c r="M43" s="34">
        <f>SUM(M40:M42)</f>
        <v>100</v>
      </c>
    </row>
    <row r="44" spans="2:13" x14ac:dyDescent="0.25">
      <c r="B44" s="28" t="s">
        <v>812</v>
      </c>
      <c r="C44" s="28" t="s">
        <v>810</v>
      </c>
      <c r="D44" s="36">
        <f>E44/100*12</f>
        <v>9.4285714285714288</v>
      </c>
      <c r="E44" s="33">
        <f>(HZ23+IC23+IF23+II23+IL23+IO23+IR23)/7</f>
        <v>78.571428571428569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 t="s">
        <v>813</v>
      </c>
      <c r="C45" s="28" t="s">
        <v>810</v>
      </c>
      <c r="D45" s="36">
        <f t="shared" ref="D45:D46" si="21">E45/100*12</f>
        <v>1.5714285714285718</v>
      </c>
      <c r="E45" s="33">
        <f>(IA23+ID23+IG23+IJ23+IM23+IP23+IS23)/7</f>
        <v>13.095238095238098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 t="s">
        <v>814</v>
      </c>
      <c r="C46" s="28" t="s">
        <v>810</v>
      </c>
      <c r="D46" s="36">
        <f t="shared" si="21"/>
        <v>1</v>
      </c>
      <c r="E46" s="33">
        <f>(IB23+IE23+IH23+IK23+IN23+IQ23+IT23)/7</f>
        <v>8.3333333333333339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25">
      <c r="B47" s="28"/>
      <c r="C47" s="28"/>
      <c r="D47" s="35">
        <f>SUM(D44:D46)</f>
        <v>12</v>
      </c>
      <c r="E47" s="35">
        <f>SUM(E44:E46)</f>
        <v>100</v>
      </c>
      <c r="F47" s="31"/>
      <c r="G47" s="31"/>
      <c r="H47" s="31"/>
      <c r="I47" s="31"/>
      <c r="J47" s="31"/>
      <c r="K47" s="31"/>
      <c r="L47" s="31"/>
      <c r="M47" s="31"/>
    </row>
  </sheetData>
  <mergeCells count="200">
    <mergeCell ref="HE5:HY5"/>
    <mergeCell ref="HZ5:IT5"/>
    <mergeCell ref="A4:A8"/>
    <mergeCell ref="B4:B8"/>
    <mergeCell ref="C5:W5"/>
    <mergeCell ref="X5:AR5"/>
    <mergeCell ref="D39:E39"/>
    <mergeCell ref="F39:G39"/>
    <mergeCell ref="H39:I39"/>
    <mergeCell ref="J39:K39"/>
    <mergeCell ref="L39:M3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2:B22"/>
    <mergeCell ref="A23:B23"/>
    <mergeCell ref="D30:E30"/>
    <mergeCell ref="F30:G30"/>
    <mergeCell ref="H30:I30"/>
    <mergeCell ref="J30:K3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2025-06-04T17:25:29Z</dcterms:modified>
</cp:coreProperties>
</file>